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2330" tabRatio="253" firstSheet="1" activeTab="1"/>
  </bookViews>
  <sheets>
    <sheet name="Indice" sheetId="85" state="hidden" r:id="rId1"/>
    <sheet name="4.6.3. OP-3 FISM-DF" sheetId="205" r:id="rId2"/>
    <sheet name="4.6.3. OP-3 FG" sheetId="207" r:id="rId3"/>
  </sheets>
  <externalReferences>
    <externalReference r:id="rId4"/>
    <externalReference r:id="rId5"/>
    <externalReference r:id="rId6"/>
  </externalReferences>
  <definedNames>
    <definedName name="_xlnm._FilterDatabase" localSheetId="2" hidden="1">'4.6.3. OP-3 FG'!$A$7:$R$12</definedName>
    <definedName name="_xlnm._FilterDatabase" localSheetId="1" hidden="1">'4.6.3. OP-3 FISM-DF'!$A$7:$S$173</definedName>
    <definedName name="_xlnm.Print_Area" localSheetId="2">'4.6.3. OP-3 FG'!$A$1:$R$59</definedName>
    <definedName name="_xlnm.Print_Area" localSheetId="1">'4.6.3. OP-3 FISM-DF'!$A$1:$R$200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2">'4.6.3. OP-3 FG'!$1:$8</definedName>
    <definedName name="_xlnm.Print_Titles" localSheetId="1">'4.6.3. OP-3 FISM-DF'!$1:$8</definedName>
  </definedNames>
  <calcPr calcId="162913"/>
</workbook>
</file>

<file path=xl/calcChain.xml><?xml version="1.0" encoding="utf-8"?>
<calcChain xmlns="http://schemas.openxmlformats.org/spreadsheetml/2006/main">
  <c r="K12" i="207" l="1"/>
  <c r="L12" i="207"/>
  <c r="M12" i="207"/>
  <c r="N12" i="207"/>
  <c r="O12" i="207"/>
  <c r="J12" i="207"/>
  <c r="J22" i="205" l="1"/>
  <c r="L36" i="205"/>
  <c r="M36" i="205"/>
  <c r="N36" i="205"/>
  <c r="O36" i="205"/>
  <c r="K36" i="205"/>
  <c r="J36" i="205"/>
  <c r="K172" i="205"/>
  <c r="L172" i="205"/>
  <c r="M172" i="205"/>
  <c r="N172" i="205"/>
  <c r="O172" i="205"/>
  <c r="J172" i="205"/>
  <c r="K111" i="205"/>
  <c r="L111" i="205"/>
  <c r="M111" i="205"/>
  <c r="N111" i="205"/>
  <c r="O111" i="205"/>
  <c r="J111" i="205"/>
  <c r="K42" i="205"/>
  <c r="K59" i="205" s="1"/>
  <c r="J59" i="205"/>
  <c r="O11" i="207" l="1"/>
  <c r="N11" i="207"/>
  <c r="M11" i="207"/>
  <c r="L11" i="207"/>
  <c r="K11" i="207"/>
  <c r="J11" i="207"/>
  <c r="L42" i="205"/>
  <c r="L59" i="205" s="1"/>
  <c r="M42" i="205"/>
  <c r="M59" i="205" s="1"/>
  <c r="M173" i="205" s="1"/>
  <c r="N42" i="205"/>
  <c r="N59" i="205" s="1"/>
  <c r="O42" i="205"/>
  <c r="O59" i="205" s="1"/>
  <c r="J42" i="205"/>
  <c r="J173" i="205" s="1"/>
  <c r="K22" i="205"/>
  <c r="L22" i="205"/>
  <c r="M22" i="205"/>
  <c r="N22" i="205"/>
  <c r="O22" i="205"/>
  <c r="K173" i="205" l="1"/>
  <c r="O173" i="205"/>
  <c r="L173" i="205"/>
  <c r="N173" i="205"/>
</calcChain>
</file>

<file path=xl/comments1.xml><?xml version="1.0" encoding="utf-8"?>
<comments xmlns="http://schemas.openxmlformats.org/spreadsheetml/2006/main">
  <authors>
    <author>jflores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<sst xmlns="http://schemas.openxmlformats.org/spreadsheetml/2006/main" count="1297" uniqueCount="606">
  <si>
    <t>NOMBRE</t>
  </si>
  <si>
    <t>Número de beneficiarios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</si>
  <si>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</si>
  <si>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</si>
  <si>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</si>
  <si>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</si>
  <si>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</si>
  <si>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</si>
  <si>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</si>
  <si>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</si>
  <si>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</si>
  <si>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</si>
  <si>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</si>
  <si>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</si>
  <si>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</si>
  <si>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</si>
  <si>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</si>
  <si>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</si>
  <si>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</si>
  <si>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</si>
  <si>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</si>
  <si>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</si>
  <si>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</si>
  <si>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</si>
  <si>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</si>
  <si>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</si>
  <si>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</si>
  <si>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</si>
  <si>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</si>
  <si>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</si>
  <si>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</si>
  <si>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</si>
  <si>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</si>
  <si>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</si>
  <si>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</si>
  <si>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</si>
  <si>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</si>
  <si>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</si>
  <si>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</si>
  <si>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</si>
  <si>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</si>
  <si>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</si>
  <si>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</si>
  <si>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</si>
  <si>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</si>
  <si>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</si>
  <si>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</si>
  <si>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</si>
  <si>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</si>
  <si>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</si>
  <si>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</si>
  <si>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</si>
  <si>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</si>
  <si>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</si>
  <si>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</si>
  <si>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</si>
  <si>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</si>
  <si>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</si>
  <si>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</si>
  <si>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</si>
  <si>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</si>
  <si>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</si>
  <si>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</si>
  <si>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</si>
  <si>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</si>
  <si>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</si>
  <si>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</si>
  <si>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</si>
  <si>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</si>
  <si>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</si>
  <si>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</si>
  <si>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</si>
  <si>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</si>
  <si>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</si>
  <si>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</si>
  <si>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</si>
  <si>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</si>
  <si>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</si>
  <si>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</si>
  <si>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</si>
  <si>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</si>
  <si>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</si>
  <si>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</si>
  <si>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</si>
  <si>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</si>
  <si>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</si>
  <si>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</si>
  <si>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</si>
  <si>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</si>
  <si>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</si>
  <si>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</si>
  <si>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</si>
  <si>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</si>
  <si>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</si>
  <si>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</si>
  <si>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</si>
  <si>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</si>
  <si>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</si>
  <si>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</si>
  <si>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</si>
  <si>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</si>
  <si>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</si>
  <si>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</si>
  <si>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</si>
  <si>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</si>
  <si>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</si>
  <si>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</si>
  <si>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</si>
  <si>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</si>
  <si>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</si>
  <si>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</si>
  <si>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</si>
  <si>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</si>
  <si>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</si>
  <si>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</si>
  <si>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</si>
  <si>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</si>
  <si>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</si>
  <si>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</si>
  <si>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</si>
  <si>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Inversión</t>
  </si>
  <si>
    <t>Número de contrato</t>
  </si>
  <si>
    <t>Autorizada</t>
  </si>
  <si>
    <t>Ejercida</t>
  </si>
  <si>
    <t>No. Prog.</t>
  </si>
  <si>
    <t>Rubro del gasto</t>
  </si>
  <si>
    <t>Nombre de la obra o acción</t>
  </si>
  <si>
    <t>Modificada</t>
  </si>
  <si>
    <t>Comprometida</t>
  </si>
  <si>
    <t>Devengada</t>
  </si>
  <si>
    <t>Pagada</t>
  </si>
  <si>
    <t>Subejercicio</t>
  </si>
  <si>
    <t xml:space="preserve">Físico  </t>
  </si>
  <si>
    <t xml:space="preserve"> </t>
  </si>
  <si>
    <t>Financiero</t>
  </si>
  <si>
    <t>Clasificación del proyecto</t>
  </si>
  <si>
    <t>Localidad y/o colonia</t>
  </si>
  <si>
    <t>Modalidad de ejecución</t>
  </si>
  <si>
    <t xml:space="preserve">% de avance </t>
  </si>
  <si>
    <t>EL CAPULINAR</t>
  </si>
  <si>
    <t>LOS ORGANOS</t>
  </si>
  <si>
    <t>LAS PAROTAS</t>
  </si>
  <si>
    <t>EL FRESNAL</t>
  </si>
  <si>
    <t>EL EMBARCADERO</t>
  </si>
  <si>
    <t>LA TABLA</t>
  </si>
  <si>
    <t>ADJUDICACIÓN DIRECTA</t>
  </si>
  <si>
    <t>Fondo o programa: FISM-DF</t>
  </si>
  <si>
    <t>DIRECTA</t>
  </si>
  <si>
    <t>COYUCA DE CATALAN</t>
  </si>
  <si>
    <t>AGUA FRIA</t>
  </si>
  <si>
    <t>Nombre de la Empresa / Contratista</t>
  </si>
  <si>
    <t>LA SOLEDAD</t>
  </si>
  <si>
    <t>EL LIMONCITO</t>
  </si>
  <si>
    <t>LOS HINOJOS</t>
  </si>
  <si>
    <t>LAS FUNDICIONES</t>
  </si>
  <si>
    <t>LAS TRINCHERAS</t>
  </si>
  <si>
    <t>HACIENDA DE DOLORES</t>
  </si>
  <si>
    <t>EL CIRUELO</t>
  </si>
  <si>
    <t>EL CARRIZAL</t>
  </si>
  <si>
    <t>ZIHUAQUIO</t>
  </si>
  <si>
    <t>MCC-FAISM-DF-2024-ADDRE-001</t>
  </si>
  <si>
    <t>CONSTRUCCION DE DRENAJE SANITARIO EN CALLE SIN NOMBRE RUMBO AL PANTEON, LOCALIDAD: EL NARAJO, MUNICIPIO DE COYUCA DE CATALÁN.</t>
  </si>
  <si>
    <t xml:space="preserve">EL NARANJO </t>
  </si>
  <si>
    <t>CONSTRUCTORA Y URBANIZADORA GALINDO, S.A. DE C.V.</t>
  </si>
  <si>
    <t>MCC-FAISMUN-DF-2024-ADAPO-001</t>
  </si>
  <si>
    <t>AMPLIACION DE RED DE AGUA POTABLE EN CALLE SIN NOMBRE- A UN COSTADO DEL PANTEON MUNICIPAL, LOCALIDAD: COYUCA DE CATALAN, MUNICIPIO DE COYUCA DE CATALÁN.</t>
  </si>
  <si>
    <t>AGUA POTABLE</t>
  </si>
  <si>
    <t>URBANIZACIÓN</t>
  </si>
  <si>
    <t>MCC-FAISM-DF-2024-ADURB-016</t>
  </si>
  <si>
    <t>REHABILITACIÓN DE CAMINO SACACOSECHA EL MONO, LOCALIDAD EL MONO, MUNICIPIO DE COYUCA DE CATALÁN.</t>
  </si>
  <si>
    <t xml:space="preserve">EL MONO </t>
  </si>
  <si>
    <t>REHABILITACIÓN DE CAMINO SACACOSECHA LOS ORGANOS, LOCALIDAD DE LOS ORGANOS, MUNICIPIO DE COYUCA DE CATALÁN.</t>
  </si>
  <si>
    <t>MCC-FAISM-DF-2024-ADURB-010</t>
  </si>
  <si>
    <t>MCC-FAISM-DF-2024-ADURB-011</t>
  </si>
  <si>
    <t>REHABILITACIÓN DE CAMINO SACACOSECHA LAS FUNDICIONES, LOCALIDAD LAS FUNDICIONES, MUNICIPIO DE COYUCA DE CATALÁN.</t>
  </si>
  <si>
    <t>MCC-FAISM-DF-2024-ADURB-012</t>
  </si>
  <si>
    <t>REHABILITACIÓN DE CAMINO SACACOSECHA EL CARRIZAL, LOCALIDAD EL CARRIZAL, MUNICIPIO DE COYUCA DE CATALÁN.</t>
  </si>
  <si>
    <t>REHABILITACIÓN DE CAMINO SACACOSECHA LOS HINOJOS, LOCALIDAD LOS HINOJOS, MUNICIPIO DE COYUCA DE CATALÁN.</t>
  </si>
  <si>
    <t xml:space="preserve"> MCC-FAISM-DF-2024-ADURB-013</t>
  </si>
  <si>
    <t>REHABILITACIÓN DE CAMINO SACACOSECHA ZIHUAQUIO, LOCALIDAD ZIHUAQUIO, MUNICIPIO DE COYUCA DE CATALÁN.</t>
  </si>
  <si>
    <t>MCC-FAISM-DF-2024-ADURB-015</t>
  </si>
  <si>
    <t>EL JABALI</t>
  </si>
  <si>
    <t>REHABILITACIÓN DE CAMINO SACACOSECHA  EL JABALI, LOCALIDAD  EL JABALI, MUNICIPIO DE COYUCA DE CATALÁN.</t>
  </si>
  <si>
    <t xml:space="preserve"> MCC-FAISM-DF-2024-ADURB-017</t>
  </si>
  <si>
    <t>REHABILITACIÓN DE CAMINO SACACOSECHA   PUERTO CARBONERAS, LOCALIDAD PUERTO CARBONERAS, MUNICIPIO DE COYUCA DE CATALÁN.</t>
  </si>
  <si>
    <t xml:space="preserve"> MCC-FAISM-DF-2024-ADURB-018</t>
  </si>
  <si>
    <t>REHABILITACIÓN DE CAMINO SACACOSECHA  EL CIRUELO, LOCALIDAD EL CIRUELO, MUNICIPIO DE COYUCA DE CATALÁN.</t>
  </si>
  <si>
    <t xml:space="preserve"> MCC-FAISM-DF-2024-ADURB-020</t>
  </si>
  <si>
    <t xml:space="preserve"> PUERTO CARBONERAS</t>
  </si>
  <si>
    <t xml:space="preserve"> QUIRIRICUARO</t>
  </si>
  <si>
    <t xml:space="preserve"> RIO FRIO</t>
  </si>
  <si>
    <t xml:space="preserve">REHABILITACIÓN DE CAMINO SACACOSECHA  QUIRIRICUARO, LOCALIDAD QUIRIRICUARO, MUNICIPIO DE COYUCA DE CATALÁN </t>
  </si>
  <si>
    <t>MCC-FAISM-DF-2024-ADURB-022</t>
  </si>
  <si>
    <t>REHABILITACIÓN DE CAMINO SACACOSECHA  RIO FRIO, LOCALIDAD RIO FRIO, MUNICIPIO DE COYUCA DE CATALÁN.</t>
  </si>
  <si>
    <t>MCC-FAISM-DF-2024-ADURB-025</t>
  </si>
  <si>
    <t>REHABILITACIÓN DE CAMINO SACACOSECHA  PARANCIO, LOCALIDAD PARANCIO, MUNICIPIO DE COYUCA DE CATALÁN.</t>
  </si>
  <si>
    <t>MCC-FAISM-DF-2024-ADURB-026</t>
  </si>
  <si>
    <t xml:space="preserve"> PARANCIO</t>
  </si>
  <si>
    <t>REHABILITACIÓN DE CAMINO SACACOSECHA  EL CAPULINAR, LOCALIDAD EL CAPULINAR, MUNICIPIO DE COYUCA DE CATALÁN.</t>
  </si>
  <si>
    <t xml:space="preserve"> MCC-FAISM-DF-2024-ADURB-033</t>
  </si>
  <si>
    <t>REHABILITACIÓN DE CAMINO SACACOSECHA   EL LIMONCITO, LOCALIDAD  EL LIMONCITO, MUNICIPIO DE COYUCA DE CATALÁN.</t>
  </si>
  <si>
    <t>MCC-FAISM-DF-2024-ADURB-041</t>
  </si>
  <si>
    <t>REHABILITACIÓN DE CAMINO SACACOSECHA TRAMO: LAS TRINCHERAS, LOCALIDAD  LAS TRINCHERAS, MUNICIPIO DE COYUCA DE CATALÁN.</t>
  </si>
  <si>
    <t>MCC-FAISM-DF-2024-ADURB-040</t>
  </si>
  <si>
    <t>CONSTRUCCION DE PAVIMENTACION CON CONCRETO HIDRAULICO EN CALLE , EN LA LOCALIDAD DE ARROYO GRANDE, MUNICIPIO DE COYUCA DE CATALAN.</t>
  </si>
  <si>
    <t>MCC-FAISMUN-DF-2024-ADURB-024</t>
  </si>
  <si>
    <t xml:space="preserve"> ARROYO GRANDE</t>
  </si>
  <si>
    <t>REHABILITACIÓN DE CAMINO TRAMO: MONTE GRANDE -LA IGUANA, LOCALIDAD LA IGUANA, MUNICIPIO DE COYUCA DE CATALÁN.</t>
  </si>
  <si>
    <t>MCC-FAISM-DF-2024-ADURB-001</t>
  </si>
  <si>
    <t>LA IGUANA</t>
  </si>
  <si>
    <t>REHABILITACIÓN DE CAMINO TRAMO: PLACERES DEL ORO- PAROTAS DEL MANCHON- MANCHON PAROTAS Y RAMALES, LOCALIDAD DEL MANCHON PAROTAS, MUNICIPIO DE COYUCA DE CATALÁN.</t>
  </si>
  <si>
    <t>MCC-FAISM-DF-2024-ADURB-002</t>
  </si>
  <si>
    <t>MENCHON PAROTAS</t>
  </si>
  <si>
    <t xml:space="preserve">REHABILITACIÓN DE CAMINO TRAMO: DE SAN FRANCISCO- ENTRONQUE PLACERES DEL ORO- EL MURCIELAGO - PUERTO DEL ORO, LOCALIDAD PUERTO DEL ORO, MUNICIPIO DE COYUCA DE CATALÁN </t>
  </si>
  <si>
    <t>MCC-FAISM-DF-2024-ADURB-003</t>
  </si>
  <si>
    <t>REHABILITACIÓN DE CAMINO TRAMO: POCITOS DE CATANA - EL CUIRINDAL, LOCALIDAD EL CUIRINDAL, MUNICIPIO DE COYUCA DE CATALÁN</t>
  </si>
  <si>
    <t>MCC-FAISM-DF-2024-ADURB-004</t>
  </si>
  <si>
    <t xml:space="preserve">EL CUIRINDAL </t>
  </si>
  <si>
    <t xml:space="preserve">PUERTO DEL ORO </t>
  </si>
  <si>
    <t>REHABILITACIÓN DE CAMINO TRAMO: LA CUÑA- EL QUEBRANTADERO - PATAMBO , LOCALIDAD  EL PATAMBO, MUNICIPIO DE COYUCA DE CATALÁN.</t>
  </si>
  <si>
    <t>MCC-FAISM-DF-2024-ADURB-005</t>
  </si>
  <si>
    <t>EL PATAMBO</t>
  </si>
  <si>
    <t xml:space="preserve"> PINZAN MORADO</t>
  </si>
  <si>
    <t>REHABILITACIÓN DE CAMINO TRAMO:  RAMALES DE TABASCUNDIO - PINZAN MORADO, LOCALIDAD DEL PINZAN MORADO, MUNICIPIO DE COYUCA DE CATALÁN.</t>
  </si>
  <si>
    <t>MCC-FAISM-DF-2024-ADURB-006</t>
  </si>
  <si>
    <t>REHABILITACIÓN DE CAMINO TRAMO: ACAPULQUITO - LAS PAROTAS, LOCALIDAD LAS PAROTAS, MUNICIPIO DE COYUCA DE CATALÁN.</t>
  </si>
  <si>
    <t>MCC-FAISM-DF-2024-ADURB-007</t>
  </si>
  <si>
    <t>REHABILITACIÓN DE CAMINO TRAMO: EL BALCON EL FRESNAL, LOCALIDAD EL FRESNAL, MUNICIPIO DE COYUCA DE CATALÁN.</t>
  </si>
  <si>
    <t xml:space="preserve"> MCC-FAISM-DF-2024-ADURB-008</t>
  </si>
  <si>
    <t xml:space="preserve"> MCC-FAISM-DF-2024-ADURB-014</t>
  </si>
  <si>
    <t>REHABILITACIÓN DE CAMINO TRAMO: COLORIN- EL AGUACATE, LOCALIDAD EL AGUACATE, MUNICIPIO DE COYUCA DE CATALÁN.</t>
  </si>
  <si>
    <t>MCC-FAISM-DF-2024-ADURB-009</t>
  </si>
  <si>
    <t xml:space="preserve"> EL AGUACATE</t>
  </si>
  <si>
    <t xml:space="preserve">REHABILITACIÓN DE CAMINO TRAMO CARRETERO: ACHIMORO - METATE- LA TABLA, LOCALIDAD  LA TABLA, MUNICIPIO DE COYUCA DE CATALÁN. </t>
  </si>
  <si>
    <t>REHABILITACIÓN DE CAMINO TRAMO ENTRONQUE PLACERES DEL ORO-LOS RIELES-CAÑA VIEJA-ARROYO VIZCAINO, MUNICIPIO DE COYUCA DE CATALÁN.</t>
  </si>
  <si>
    <t>MCC-FAISM-DF-2024-ADURB-023</t>
  </si>
  <si>
    <t>REHABILITACIÓN DE CAMINO TRAMO CRUCERO PUERTO LOS PEREZ-LA SOLEDAD, MUNICIPIO DE COYUCA DE CATALÁN.</t>
  </si>
  <si>
    <t>ARROYO VIZCAINO</t>
  </si>
  <si>
    <t>MCC-FAISM-DF-2024-ADURB-027</t>
  </si>
  <si>
    <t>REHABILITACIÓN DE CAMINO TRAMO : EL VENADITO-EL ALAMBRADO, LOCALIDAD EL ALAMBRADO, MUNICIPIO DE COYUCA DE CATALÁN</t>
  </si>
  <si>
    <t>MCC-FAISM-DF-2024-ADURB-028</t>
  </si>
  <si>
    <t xml:space="preserve">EL ALAMBRADO </t>
  </si>
  <si>
    <t>REHABILITACIÓN DE CAMINO TRAMO:  TARIO- EL EMBARCADERO, MUNICIPIO DE COYUCA DE CATALÁN.</t>
  </si>
  <si>
    <t xml:space="preserve"> MCC-FAISM-DF-2024-ADURB-032</t>
  </si>
  <si>
    <t>MCC-FAISM-DF-2024-ADURB-034</t>
  </si>
  <si>
    <t>REHABILITACIÓN DE CAMINO TRAMO: LAS TRUCHAS- LAS PACHECAS, LOCALIDAD LAS PACHECAS MUNICIPIO DE COYUCA DE CATALÁN.</t>
  </si>
  <si>
    <t xml:space="preserve"> LAS PACHECAS</t>
  </si>
  <si>
    <t>EL CUAJILOTE</t>
  </si>
  <si>
    <t>REHABILITACIÓN DE CAMINO TRAMO:  PUERTA GRANDE- EL RAICERO-EL CUAJILOTE, LOCALIDAD EL CUAJILOTE MUNICIPIO DE COYUCA DE CATALÁN.</t>
  </si>
  <si>
    <t>MCC-FAISM-DF-2024-ADURB-035</t>
  </si>
  <si>
    <t>REHABILITACIÓN DE CAMINO TRAMO:  CRUCERO LAS PACHECAS-HACIENDA DE DOLORES, MUNICIPIO DE COYUCA DE CATALÁN</t>
  </si>
  <si>
    <t>MCC-FAISM-DF-2024-ADURB-037</t>
  </si>
  <si>
    <t>REHABILITACIÓN DE CAMINO TRAMO: SANTA TERESA-LAS MESAS DE DON JULIO, LOCALIDAD LAS MESAS DE DON JULIO MUNICIPIO DE COYUCA DE CATALÁN.</t>
  </si>
  <si>
    <t>MCC-FAISM-DF-2024-ADURB-038</t>
  </si>
  <si>
    <t>LAS MESAS DE DON JULIO</t>
  </si>
  <si>
    <t>REHABILITACIÓN DE CAMINO TRAMO: EL TEPEHUAJE -YESQUEROS, LOCALIDAD YESQUEROS, MUNICIPIO DE COYUCA DE CATALÁN.</t>
  </si>
  <si>
    <t xml:space="preserve"> MCC-FAISM-DF-2024-ADURB-039</t>
  </si>
  <si>
    <t>MCC-FAISMUN-2024-ADURB-029</t>
  </si>
  <si>
    <t>YESQUEROS</t>
  </si>
  <si>
    <t>REHABILITACIÓN DE CAMINO TRAMO: LA MAESTRANZA- CRUZ AGUA FRIA, LOCALIDAD DE AGUA FRIA, MUNICIPIO DE COYUCA DE CATALÁN.</t>
  </si>
  <si>
    <t>MCC-FAISMUN-2024-ADURB-042</t>
  </si>
  <si>
    <t>REHABILITACIÓN DE CAMINO TRAMO SAN ANTONIO DE LAS TEXAS- LA SIERRITA, LOCALIDAD DE LA SIERRITA, MUNICIPIO DE COYUCA DE CATALÁN.</t>
  </si>
  <si>
    <t>MCC-FAISMUN-2024-ADURB-031</t>
  </si>
  <si>
    <t xml:space="preserve"> LA SIERRITA</t>
  </si>
  <si>
    <t>CONSTRUCCION DE TECHADO EN ESPACIO MULTIDEPORTIVO Y BIENES PUBLICOS EN LA LOCALIDAD DE LOS BRASILES, MUNICIPIO DE COYUCA DE CATALÁN.</t>
  </si>
  <si>
    <t>MCC-FAISMUN-2024-ADURB-030</t>
  </si>
  <si>
    <t>REHABILITACIÓN DE CAMINO TRAMO:  EL PESCADO-EL DURAZNO, LOCALIDAD EL DURAZNO, MUNICIPIO DE COYUCA DE CATALÁN.</t>
  </si>
  <si>
    <t>MCC-FAISM-DF-2024-ADURB-036</t>
  </si>
  <si>
    <t xml:space="preserve"> EL DURAZNO</t>
  </si>
  <si>
    <t>LOS BRASILES</t>
  </si>
  <si>
    <t>DRENAJE Y LETRINAS</t>
  </si>
  <si>
    <t>MCC-FAISMUN-2024-ADDRE-002</t>
  </si>
  <si>
    <t>REHABILITACIÓN DE CAMINO TRAMO: EL CAMOTAL- EL PASO DE LA COLONIA - LA TIGRA DE LA LOCALIDAD LA TIGRA, MUNICIPIO DE COYUCA DE CATALÁN</t>
  </si>
  <si>
    <t>LA TIGRA</t>
  </si>
  <si>
    <t>MCC-FAISMUN-2024-ADURB-053</t>
  </si>
  <si>
    <t>REHABILITACIÓN DE CAMINO TRAMO: PLACERES DEL ORO- PAROTAS - QUIHUIZICARO- ENTRONQUE EL RECODO- EL CAJON, DE LA LOCALIDAD EL CAJON MUNICIPIO DE COYUCA DE CATALÁN</t>
  </si>
  <si>
    <t>EL CAJON</t>
  </si>
  <si>
    <t>MCC-FAISMUN-2024-ADURB-054</t>
  </si>
  <si>
    <t>REHABILITACIÓN DE CAMINO SACACOSECHA EN TRAMO: EL RATON, LOCALIDAD EL RATON, MUNICIPIO DE COYUCA DE CATALÁN.</t>
  </si>
  <si>
    <t>EL RATON</t>
  </si>
  <si>
    <t>MCC-FAISMUN-2024-ADURB-045</t>
  </si>
  <si>
    <t>REHABILITACIÓN DE CAMINO SACACOSECHA LOS BRASILES, LOCALIDAD LOS BRASILES, MUNICIPIO DE COYUCA</t>
  </si>
  <si>
    <t>MCC-FAISMUN-2024-ADURB-046</t>
  </si>
  <si>
    <t xml:space="preserve"> REHABILITACIÓN DE CAMINO SACACOSECHA LOS DIAMANTES, LOCALIDADLOS LOS DIAMANTES, MUNICIPIO DE COYUCA DE CATALÁN</t>
  </si>
  <si>
    <t>LOS DIAMANTES</t>
  </si>
  <si>
    <t>MCC-FAISMUN-2024-ADURB-047</t>
  </si>
  <si>
    <t>MCC-FAISMUN-2024-ADURB-048</t>
  </si>
  <si>
    <t>REHABILITACIÓN DE CAMINO SACACOSECHA LA FLORIDA, LOCALIDAD LA FLORIDA, MUNICIPIO DE COYUCA DE CATALÁN</t>
  </si>
  <si>
    <t xml:space="preserve"> LA FLORIDA</t>
  </si>
  <si>
    <t>MCC-FAISMUN-2024-ADURB-049</t>
  </si>
  <si>
    <t>REHABILITACIÓN DE CAMINO SACACOSECHA CEIBA MOCHA, LOCALIDAD CEIBA MOCHA, MUNICIPIO DE COYUCA DE CATALÁN</t>
  </si>
  <si>
    <t>CEIBA MOCHA</t>
  </si>
  <si>
    <t>MCC-FAISMUN-2024-ADURB-050</t>
  </si>
  <si>
    <t>MCC-FAISMUN-2024-ADURB-051</t>
  </si>
  <si>
    <t>REHABILITACIÓN DE CAMINO SACACOSECHA LA PILA, LOCALIDAD LA PILA, MUNICIPIO DE COYUCA DE CATALÁN</t>
  </si>
  <si>
    <t>LA PILA</t>
  </si>
  <si>
    <t>MCC-FAISMUN-2024-ADURB-052</t>
  </si>
  <si>
    <t>REHABILITACIÓN DE CAMINO SACACOSECHA LA BARRANCA, LOCALIDAD LA BARRANCA, MUNICIPIO DE COYUCA</t>
  </si>
  <si>
    <t>LA BARRANCA</t>
  </si>
  <si>
    <t>MCC-FAISMUN-2024-ADURB-055</t>
  </si>
  <si>
    <t>EL ALCON</t>
  </si>
  <si>
    <t>MCC-FAISMUN-2024-ADURB-043</t>
  </si>
  <si>
    <t>MCC-FAISMUN-2024-ADURB-044</t>
  </si>
  <si>
    <t xml:space="preserve"> MCC-FAISMUN-2024-ADAPO-002</t>
  </si>
  <si>
    <t>CONSTRUCCION DE POZO PROFUNDO DE AGUA ENTUBADA EN CANAS VIEJAS MUNICIPIO DE COYUCA DE CATALAN.</t>
  </si>
  <si>
    <t xml:space="preserve"> CANAS VIEJAS</t>
  </si>
  <si>
    <t>REHABILITACIÓN DE CAMINO TRAMO: LAS PACHECAS - LOS CIRUELOS- HACIENDA DE DOLORES- GUAJES DE AYALA DE LA LOCALIDAD GUAJES DE AYALA.</t>
  </si>
  <si>
    <t>GUAJES DE AYALA</t>
  </si>
  <si>
    <t>MCC-FAISMUN-2024-ADURB-060</t>
  </si>
  <si>
    <t>REHABILITACIÓN DE CAMINO TRAMO: POTRERO LIMON- LIMON ESCARBADO- EL LIMON, DE LA LOCALIDAD EL LIMON, MUNICIPIO DE COYUCA DE CATALÁ</t>
  </si>
  <si>
    <t>MCC-FAISMUN-2024-ADURB-063</t>
  </si>
  <si>
    <t>EL LIMON</t>
  </si>
  <si>
    <t>MCC-FAISMUN-2024-ADURB-057</t>
  </si>
  <si>
    <t xml:space="preserve">REHABILITACIÓN DE CAMINO SACACOSECHA LA NOGUEDA, LOCALIDAD LA NOGUEDA, MUNICIPIO DE COYUCA DE CATALÁN </t>
  </si>
  <si>
    <t>LA NOGUEDA</t>
  </si>
  <si>
    <t xml:space="preserve"> MCC-FAISMUN-2024-ADURB-058</t>
  </si>
  <si>
    <t>REHABILITACIÓN DE CAMINO SACACOSECHA LAS LAGUNITAS, LOCALIDAD LAS LAGUNITAS, MUNICIPIO DE COYUCA DE CATALÁN</t>
  </si>
  <si>
    <t>LAS LAGUNITAS</t>
  </si>
  <si>
    <t xml:space="preserve">  MCC-FAISMUN-2024-ADURB-061</t>
  </si>
  <si>
    <t>REHABILITACIÓN DE CAMINO SACACOSECHA LAS PACHECAS, LOCALIDAD LAS PACHECAS, MUNICIPIO DE COYUCA DE CATALÁN.</t>
  </si>
  <si>
    <t>LAS PACHECAS</t>
  </si>
  <si>
    <t>REHABILITACIÓN DE CAMINO SACACOSECHA EL COLORIN, LOCALIDAD EL COLORIN, MUNICIPIO DE COYUCA DE CATALÁN</t>
  </si>
  <si>
    <t>MCC-FAISMUN-2024-ADURB-062</t>
  </si>
  <si>
    <t>EL COLORIN</t>
  </si>
  <si>
    <t>REHABILITACIÓN DE CAMINO SACACOSECHA SAN JUAN DE LA CRUZ, LOCALIDAD SAN JUAN DE LA CRUZ, MUNICIPIO DE COYUCA DE CATALÁN.</t>
  </si>
  <si>
    <t xml:space="preserve"> MCC-FAISMUN-2024-ADURB-064</t>
  </si>
  <si>
    <t xml:space="preserve"> SAN JUAN DE LA CRUZ</t>
  </si>
  <si>
    <t>MCC-FAISMUN-2024-ADURB-065</t>
  </si>
  <si>
    <t>REHABILITACIÓN DE CAMINO SACACOSECHA RANCHO EL TEPAMO, LOCALIDAD RANCHO EL TEPAMO, MUNICIPIO DE COYUCA DE CATALÁN.</t>
  </si>
  <si>
    <t xml:space="preserve"> RANCHO EL TEPAMO</t>
  </si>
  <si>
    <t>REHABILITACIÓN DE CAMINO SACACOSECHA PUERTO HILARIA, LOCALIDAD PUERTO HILARIA, MUNICIPIO DE COYUCA DE CATALÁN.</t>
  </si>
  <si>
    <t xml:space="preserve"> MCC-FAISMUN-2024-ADURB-066</t>
  </si>
  <si>
    <t>PUERTO HILARIA</t>
  </si>
  <si>
    <t>REHABILITACIÓN DE CAMINO SACACOSECHA CANTARRANAS, LOCALIDAD CANTARRANAS, MUNICIPIO DE COYUCA DE CATALÁN.</t>
  </si>
  <si>
    <t>MCC-FAISMUN-2024-ADURB-067</t>
  </si>
  <si>
    <t>CANTARRANAS</t>
  </si>
  <si>
    <t>REHABILITACIÓN DE CAMINO SACACOSECHA SANTA GERTRUDIZ, LOCALIDAD SANTA GERTRUDIZ, MUNICIPIO DE COYUCA DE CATALÁN</t>
  </si>
  <si>
    <t xml:space="preserve"> MCC-FAISMUN-2024-ADURB-059</t>
  </si>
  <si>
    <t>SANTA GERTRUDIZ</t>
  </si>
  <si>
    <t>MCC-FAISMUN-2024-ADURB-056</t>
  </si>
  <si>
    <t>EL TRUENO</t>
  </si>
  <si>
    <t>REHABILITACIÓN DE CAMINO SACACOSECHA EL TRUENO, LOCALIDAD EL TRUENO, MUNICIPIO DE COYUCA DE CATALÁN</t>
  </si>
  <si>
    <t>CONSTRUCCION DE PAVIMENTACION CON CONCRETO HIDRAULICO EN CALLE RUMBO AL PANTEON, EN LA LOCALIDAD DEL NARANJO MUNICIPIO DE COYUCA DE CATALAN</t>
  </si>
  <si>
    <t>CONSTRUCCIÓN DE PUENTE PEATONAL EN LA LOCALIDAD RIO FRIO, MUNICIPIO DE COYUCA DE CATALÁN.</t>
  </si>
  <si>
    <t>ARD-GALIN</t>
  </si>
  <si>
    <t>SAN ANTONIO DE LAS TEXAS</t>
  </si>
  <si>
    <t>MCC-FAISMUN-2024-ADURB-019</t>
  </si>
  <si>
    <t>LA CALAVERA</t>
  </si>
  <si>
    <t xml:space="preserve">REHABILITACIÓN DE CAMINO SACACOSECHA LA CALAVERA LOCALIDAD LA CALAVERA, MUNICIPIO DE COYUCA DE CATALÁN SEGÚN </t>
  </si>
  <si>
    <t>ZIRANDARANGUIO</t>
  </si>
  <si>
    <t>LOS TERRONES</t>
  </si>
  <si>
    <t>MCC-FAISMUN-2024-ADAPO-003</t>
  </si>
  <si>
    <t>MCC-FAISMUN-2024-ADAPO-004</t>
  </si>
  <si>
    <t>MCC-FAISMUN-2024-ADAPO-005</t>
  </si>
  <si>
    <t>LOS TERRONEZ</t>
  </si>
  <si>
    <t>ESTIMACION 1 (UNO) FINIQUITO DE LA OBRA DE CONSTRUCCION DE DRENAJE SANITARIO EN CALLE BELIZARIO DOMIGUEZ TRAMO: IGNACIO ZARAGOZA - HERMENEGILDO GALEANA, LOCALIDAD COYUCA DE CATALAN MUNICIPIO DE COYUCA DE CATALAN</t>
  </si>
  <si>
    <t xml:space="preserve"> MCC-FAISMUN-2024-ADDRE-003</t>
  </si>
  <si>
    <t>MCC-FAISMUN-2024-ADDRE-006</t>
  </si>
  <si>
    <t>MCC-FAISMUN-2024-ADDRE-004</t>
  </si>
  <si>
    <t xml:space="preserve"> ESTIMACION DE 1(UNO) FINIQUITO DE LA OBRA DE CONSTRUCCION DE DRENAJE SANITARIO EN CALLE CAMELINAS TRAMO: CALLE DEL DEPORTE- CALLE 12 DE DICIEMBRE, LOCALIDAD LOS TERRONEZ MUNICIPIO DE COYUCA DE CATALAN,</t>
  </si>
  <si>
    <t xml:space="preserve"> ESTIMACION 1 (UNO) FINIQUITO DE LA OBRA DE CONSTRUCCION DE DRENAJE SANITARIO EN CALLE SOLEDAD NEGRETE TRAMO: HEROICO COLEGIO MILITAR - CALLE GUADALUPE VICTORIA, LOCALIDAD COYUCA DE CATALAN MUNICIPIO DE COYUCA DE CATALAN</t>
  </si>
  <si>
    <t>ESTIMACION 1 (UNO) FINIQUITO DE LA OBRA DE CONSTRUCCION DE DRENAJE SANITARIO EN CALLE LOS PINOS TRAMO: CALLE NICOLAS BRAVO- CALLE NOGALES, LOCALIDAD COYUCA DE CATALAN MUNICIPIO DE COYUCA DE CATALAN</t>
  </si>
  <si>
    <t>MCC-FAISMUN-2024-ADDRE-005</t>
  </si>
  <si>
    <t>MONTE GRANDE</t>
  </si>
  <si>
    <t>EL OTATE</t>
  </si>
  <si>
    <t>LA BARRANCA DEL SERRANO</t>
  </si>
  <si>
    <t>MCC-FAISMUN-2024-ADURB-068</t>
  </si>
  <si>
    <t>MCC-FAISMUN-2024-ADURB-069</t>
  </si>
  <si>
    <t>MCC-FAISMUN-2024-ADURB-070</t>
  </si>
  <si>
    <t xml:space="preserve">REHABILITACIÓN DE CAMINO SACACOSECHA MONTE GRANDE, LOCALIDAD MONTE GRANDE, MUNICIPIO DE COYUCA DE CATALÁN </t>
  </si>
  <si>
    <t xml:space="preserve">TIMBIRICHE </t>
  </si>
  <si>
    <t>ARCHIMORO</t>
  </si>
  <si>
    <t xml:space="preserve">LA CORCOMECA </t>
  </si>
  <si>
    <t>LA CAÑADA</t>
  </si>
  <si>
    <t>MCC-FAISMUN-2024-ADURB-071</t>
  </si>
  <si>
    <t>MCC-FAISMUN-2024-ADURB-073</t>
  </si>
  <si>
    <t>MCC-FAISMUN-2024-ADURB-075</t>
  </si>
  <si>
    <t xml:space="preserve"> MCC-FAISMUN-2024-ADURB-072</t>
  </si>
  <si>
    <t xml:space="preserve"> MCC-FAISMUN-2024-ADURB-074</t>
  </si>
  <si>
    <t xml:space="preserve"> FINIQUITO DE LA OBRA DE REHABILITACIÓN DE CAMINO SACACOSECHA ARCHIMORO, LOCALIDAD ARCHIMORO, MUNICIPIO DE COYUCA DE CATALÁN </t>
  </si>
  <si>
    <t>REHABILITACIÓN DE CAMINO TRAMO: EL TEPEHUAJE- EL MONO Y RAMALES, DE LA LOCALIDAD EL MONO, MUNICIPIO DE COYUCA DE CATALÁN</t>
  </si>
  <si>
    <t>SUBTOTAL POR RUBRO:</t>
  </si>
  <si>
    <t>TOTAL</t>
  </si>
  <si>
    <t>LOS LAMPACES</t>
  </si>
  <si>
    <t>REHABILITACIÓN DE CAMINO SACACOSECHA LOS LAMPACES, LOCALIDAD LOS LAMPACES, MUNICIPIO DE COYUCA</t>
  </si>
  <si>
    <t xml:space="preserve">EL ANCON </t>
  </si>
  <si>
    <t>CONSTRUCCION DE DRENAJE SANITARIO EN CALLE PRINCIPAL LOCALIDAD: EL ANCON MUNICIPIO DE COYUCA DE CATALAN.</t>
  </si>
  <si>
    <t>CONSTRUCCION DE PAVIMENTACION CON CONCRETO HIDRAULICO EN CALLE PRINCIPAL, EN LA LOCALIDAD EL ANCON, MUNICIPIO DE COYUCA DE CATALAN</t>
  </si>
  <si>
    <t>RIO FLORIDO</t>
  </si>
  <si>
    <t>EL COCO</t>
  </si>
  <si>
    <t>LA BAJADA</t>
  </si>
  <si>
    <t>PATAMBO</t>
  </si>
  <si>
    <t>SAN JUAN CHAMACUA</t>
  </si>
  <si>
    <t>MCC-FAISMUN-2024-ADDRE-007</t>
  </si>
  <si>
    <t>MCC-FAISMUN-2024-ADDRE-008</t>
  </si>
  <si>
    <t>MCC-FAISMUN-2024-ADDRE-009</t>
  </si>
  <si>
    <t>MCC-FAISMUN-2024-ADDRE-010</t>
  </si>
  <si>
    <t>MCC-FAISMUN-2024-ADDRE-011</t>
  </si>
  <si>
    <t>MCC-FAISMUN-2024-ADDRE-012</t>
  </si>
  <si>
    <t>CONSTRUCCION DE DRENAJE SANITARIO EEN CALLE PRINCIPAL, LOCALIDAD: RIO FLORIDO, MUNICIPIO DE COYUCA DE CATALÁN</t>
  </si>
  <si>
    <t>CONSTRUCCION DE DRENAJE SANITARIO EEN CALLE PRINCIPAL, LOCALIDAD: EL COCO, MUNICIPIO DE COYUCA DE CATALÁN</t>
  </si>
  <si>
    <t>CONSTRUCCION DE DRENAJE SANITARIO EN CALLE PRINCIPAL, LOCALIDAD: LOS BRASILES, MUNICIPIO DE COYUCA DE CATALÁN</t>
  </si>
  <si>
    <t>CONSTRUCCION DE DRENAJE SANITARIO EN CALLE SIN NOMBRE, LOCALIDAD: LA BAJADA, MUNICIPIO DE COYUCA DE CATALÁN</t>
  </si>
  <si>
    <t>CONSTRUCCION DE DRENAJE SANITARIO EN CALLE SIN NOMBRE, LOCALIDAD: PATAMBO, MUNICIPIO DE COYUCA DE CATALÁN</t>
  </si>
  <si>
    <t>CONSTRUCCION DE DRENAJE SANITARIO EN CALLE PRINCIPAL, LOCALIDAD: SAN JUAN CHAMACUA, MUNICIPIO DE COYUCA DE CATALÁN</t>
  </si>
  <si>
    <t>CONSTRUCCION DE ALUMBRADO PUBLICO EN CALLE  PRINCIPAL, EN LA LOCALIDAD DE LAS TINAJAS</t>
  </si>
  <si>
    <t>CONSTRUCCION DE ALUMBRADO PUBLICO EN CALLE  PRINCIPAL, EN LA LOCALIDAD DE SANTA TERESA</t>
  </si>
  <si>
    <t>CONSTRUCCION DE ALUMBRADO PUBLICO EN CALLE  PRINCIPAL, EN LA LOCALIDAD DE PANTOJA</t>
  </si>
  <si>
    <t>CONSTRUCCION DE ALUMBRADO PUBLICO EN CALLE  PRINCIPAL, EN LA LOCALIDAD DE SAN JUAN DE LA CRUZ</t>
  </si>
  <si>
    <t>CONSTRUCCION DE ALUMBRADO PUBLICO EN CALLE  PRINCIPAL, EN LA LOCALIDAD DE PUNGARABATITO</t>
  </si>
  <si>
    <t>LAS TINAJAS</t>
  </si>
  <si>
    <t>SANTA TERESA</t>
  </si>
  <si>
    <t xml:space="preserve"> PANTOJA</t>
  </si>
  <si>
    <t>SAN JUAN DE LA CRUZ</t>
  </si>
  <si>
    <t>PUNGARABATITO</t>
  </si>
  <si>
    <t>MCC-FAISMUN-2024-ADURB-0100</t>
  </si>
  <si>
    <t>MCC-FAISMUN-2024-ADURB-0101</t>
  </si>
  <si>
    <t>MCC-FAISMUN-2024-ADURB-102</t>
  </si>
  <si>
    <t>MCC-FAISMUN-2024-ADURB-103</t>
  </si>
  <si>
    <t>MCC-FAISMUN-2024-ADURB-104</t>
  </si>
  <si>
    <t>CONSTRUCCION DE PAVIMENTACION CON CONCRETO HIDRAULICO EN CALLE SIN NOMBRE LOCALIDAD DE TARETARO</t>
  </si>
  <si>
    <t>CONSTRUCCION DE PAVIMENTACION CON CONCRETO HIDRAULICO EN CALLE SIN NOMBRE LOCALIDAD LAS CRUCES</t>
  </si>
  <si>
    <t>CONSTRUCCION DE PAVIMENTACION CON CONCRETO HIDRAULICO EN CALLE SIN NOMBRE LOCALIDAD EL NARANJO</t>
  </si>
  <si>
    <t>CONSTRUCCION DE PAVIMENTACION CON CONCRETO HIDRAULICO EN CALLE SIN NOMBRE LOCALIDAD EL COCO</t>
  </si>
  <si>
    <t>CONSTRUCCION DE PAVIMENTACION CON CONCRETO HIDRAULICO EN CALLE PRINCIPAL LOCALIDAD AMUCO DE REFORMA</t>
  </si>
  <si>
    <t>CONSTRUCCION DE PAVIMENTACION CON CONCRETO HIDRAULICO EN CALLE PRINCIPAL LOCALIDAD LAS ANONAS</t>
  </si>
  <si>
    <t>CONSTRUCCION DE PAVIMENTACION CON CONCRETO HIDRAULICO EN CALLE SIN NOMBRE LOCALIDAD PINEDA</t>
  </si>
  <si>
    <t>TARETARO</t>
  </si>
  <si>
    <t>LAS CRUCES</t>
  </si>
  <si>
    <t>EL NARANJO</t>
  </si>
  <si>
    <t xml:space="preserve"> EL COCO</t>
  </si>
  <si>
    <t>AMUCO DE REFORMA</t>
  </si>
  <si>
    <t>LAS ANONAS</t>
  </si>
  <si>
    <t>PINEDA</t>
  </si>
  <si>
    <t xml:space="preserve"> LAS CRUCES</t>
  </si>
  <si>
    <t>MCC-FAISMUN-2024-ADURB-105</t>
  </si>
  <si>
    <t>MCC-FAISMUN-2024-ADURB-106</t>
  </si>
  <si>
    <t>MCC-FAISMUN-2024-ADURB-107</t>
  </si>
  <si>
    <t>MCC-FAISMUN-2024-ADURB-108</t>
  </si>
  <si>
    <t>MCC-FAISMUN-2024-ADURB-109</t>
  </si>
  <si>
    <t>MCC-FAISMUN-2024-ADURB-110</t>
  </si>
  <si>
    <t>MCC-FAISMUN-2024-ADURB-111</t>
  </si>
  <si>
    <t>MCC-FAISMUN-2024-ADURB-112</t>
  </si>
  <si>
    <t>CONSTRUCCION DE SISTEMA DE AGUA ENTUBADA EN LA LOCALIDAD ARROYO GRANDE MUNICIPIO DE COYUCA DE CATALAN</t>
  </si>
  <si>
    <t>CONSTRUCCION DE DEPOSITO DE AGUA ENTUBADA EN LA LOCALIDAD DE LA CIENEGA DE ABAJO</t>
  </si>
  <si>
    <t>CONSTRUCCION DE DEPOSITO DE AGUA ENTUBADA EN LA LOCALIDAD EL JABALI</t>
  </si>
  <si>
    <t>CONSTRUCCION DE RED DE AGUA ENTUBADA EN LA LOCALIDAD DE PLACERES DEL ORO</t>
  </si>
  <si>
    <t>CONSTRUCCION DE RED DE AGUA ENTUBADA EN LA LOCALIDAD SANTA TERESA</t>
  </si>
  <si>
    <t>CONSTRUCCION DE RED DE AGUA ENTUBADA EN LA LOCALIDAD JARIPO</t>
  </si>
  <si>
    <t>CONSTRUCCION DE RED DE AGUA ENTUBADA EN LA LOCALIDAD LA BAJADA</t>
  </si>
  <si>
    <t>CONSTRUCCION DE SISTEMA DE AGUA ENTUBADA EN LA LOCALIDAD EL NARANJO MUNICIPIO DE COYUCA DE CATALAN</t>
  </si>
  <si>
    <t>ARROYO GRANDE</t>
  </si>
  <si>
    <t>LA CIENEGA DE ABAJO</t>
  </si>
  <si>
    <t>PLACERES DEL ORO</t>
  </si>
  <si>
    <t xml:space="preserve"> JARIPO</t>
  </si>
  <si>
    <t>MCC-FAISMUN-2024-ADAPO-010</t>
  </si>
  <si>
    <t>MCC-FAISMUN-2024-ADAPO-011</t>
  </si>
  <si>
    <t>MCC-FAISMUN-2024-ADAPO-012</t>
  </si>
  <si>
    <t>MCC-FAISMUN-2024-ADAPO-013</t>
  </si>
  <si>
    <t>MCC-FAISMUN-2024-ADAPO-014</t>
  </si>
  <si>
    <t>MCC-FAISMUN-2024-ADAPO-015</t>
  </si>
  <si>
    <t>MCC-FAISMUN-2024-ADAPO-016</t>
  </si>
  <si>
    <t>MCC-FAISMUN-2024-ADAPO-017</t>
  </si>
  <si>
    <t xml:space="preserve">AMPLIACION DE RED ELECTRICA PARA PROVISION DE ELECTRICIDAD EN COLONIA LA BAJADA
</t>
  </si>
  <si>
    <t xml:space="preserve">AMPLIACION DE RED ELECTRICA PARA PROVISION DE ELECTRICIDAD EN COLONIA LOS TERRONES
</t>
  </si>
  <si>
    <t>AMPLIACION DE RED ELECTRICA PARA PROVISION DE ELECTRICIDAD EN COLONIA LOCALIDAD LA CIENEGA DE ABAJO</t>
  </si>
  <si>
    <t>AMPLIACION DE RED ELECTRICA PARA LA PROVISION DE ELECTRICIDAD EN VIVIENDAS EN LA LOCALIDAD DE AMUCO DE LA REFORMA</t>
  </si>
  <si>
    <t>AMPLIACION DE RED ELECTRICA PARA LA PROVISION DE ELECTRICIDAD EN VIVIENDAS JUNTAS EN LA LOCALIDAD DEL RIO CHIQUITO</t>
  </si>
  <si>
    <t>AMUCO DE LA REFORMA</t>
  </si>
  <si>
    <t xml:space="preserve"> RIO CHIQUITO</t>
  </si>
  <si>
    <t>ELECTRIFICACIÓN RURAL Y DE COLONIAS POBRES</t>
  </si>
  <si>
    <t>CONSTRUCCION DE BARDA PERIMETRAL EN JARDIN DE NIÑOS JUAN RUIZ DE ALARCON CLAVE 12DJN3403Z</t>
  </si>
  <si>
    <t>CONSTRUCCIÓN DE BARDA PERIMETRAL EN LA ESCUELA PRIMARIA JOSÉ LOPEZ PORTILLO C.C.T. 12DPR2488F, LOCALIDAD MANCHON PAROTAS</t>
  </si>
  <si>
    <t>REHABILITACION DE AULA EN COLEGIO DE BACHILLERES PASO DE ARENA 24</t>
  </si>
  <si>
    <t>REHABILITACION DE UN AULA EN ESCUELA PRIMARIA EMILIANO ZAPATA CLAVE C.C.T. 12DPR1867I EN LOCALIDAD, RINCON CHIMACUA</t>
  </si>
  <si>
    <t>MANTENIMIENTO DE CANCHA DEPORTIVA EN ESCUELA SECUNDARIA VICENTE GUERRERO CLAVE C.C.T 12ETV0571Q</t>
  </si>
  <si>
    <t>REHABILITACION DE COMEDOR ESCOLAR EN ESCUELA TELESECUNDARIA IGNACIO LOPEZ RAYON CLAVE C.C.T 12ETV0151F</t>
  </si>
  <si>
    <t>MANTENIMIENTO DE CANCHA DEPORTIVA EN ESCUELA PRIMARIA IGNACIO MANUEL ALTAMIRANO CLAVE C.C.T 12DPR1326N</t>
  </si>
  <si>
    <t>REHABILITACION DE TECHADO EN AREA DE IMPARTICION DE EDUCACION FISICA LAZARO CARDENAS CLAVE C.C.T 12DPR5801A</t>
  </si>
  <si>
    <t>REHABILITACION DE AULA EN ESCUELA SECUNDARIA  CUAUHTEMOC CLAVE C.C.T 12DES0007O</t>
  </si>
  <si>
    <t>REHABILITACION DE AULA EN ESCUELA SECUNDARIA IGNACIO RAMIREZ CLAVE C.C.T 12DES0168A</t>
  </si>
  <si>
    <t>REHABILITACION DE AULA EN ESCUELA SECUNDARIA LAZARO CARDENAS CLAVE C.C.T 12DES0156Z</t>
  </si>
  <si>
    <t>REHABILITACION DE PLAZA CIVICA EN ESCUELA SECUNDARIA 20 DE NOVIEMBRE CLAVE C.C.T  12ETV0457Y</t>
  </si>
  <si>
    <t>REHABILITACION DE TECHADO EN AREA DE IMPARTICION DE EDUCACION FISICA  EN ESCUELA SECUNDARIA REPUBLICA DE SUIZA</t>
  </si>
  <si>
    <t>MCC-FAISM-DF-2024-ADIBE-002</t>
  </si>
  <si>
    <t>MCC-FAISM-DF-2024-ADIBE-003</t>
  </si>
  <si>
    <t>MCC-FAISM-DF-2024-ADIBE-004</t>
  </si>
  <si>
    <t>MCC-FAISM-DF-2024-ADIBE-005</t>
  </si>
  <si>
    <t>MCC-FAISM-DF-2024-ADIBE-006</t>
  </si>
  <si>
    <t>MCC-FAISM-DF-2024-ADIBE-007</t>
  </si>
  <si>
    <t>MCC-FAISM-DF-2024-ADIBE-008</t>
  </si>
  <si>
    <t>MCC-FAISM-DF-2024-ADIBE-009</t>
  </si>
  <si>
    <t>MCC-FAISM-DF-2024-ADIBE-010</t>
  </si>
  <si>
    <t>MCC-FAISM-DF-2024-ADIBE-011</t>
  </si>
  <si>
    <t>MCC-FAISM-DF-2024-ADIBE-012</t>
  </si>
  <si>
    <t>MCC-FAISM-DF-2024-ADIBE-013</t>
  </si>
  <si>
    <t>MCC-FAISM-DF-2024-ADIBE-014</t>
  </si>
  <si>
    <t>MCC-FAISM-DF-2024-ADELE-0001</t>
  </si>
  <si>
    <t>MCC-FAISM-DF-2024-ADELE-0002</t>
  </si>
  <si>
    <t>MCC-FAISM-DF-2024-ADELE-0003</t>
  </si>
  <si>
    <t>MCC-FAISM-DF-2024-ADELE-0004</t>
  </si>
  <si>
    <t>MCC-FAISM-DF-2024-ADELE-0005</t>
  </si>
  <si>
    <t>INFRAESTRUCTURA BÁSICA DEL SECTOR EDUCATIVO</t>
  </si>
  <si>
    <t>MANCHON PAROTAS</t>
  </si>
  <si>
    <t xml:space="preserve">PASO DE ARENA </t>
  </si>
  <si>
    <t xml:space="preserve"> RINCON CHIMACUA</t>
  </si>
  <si>
    <t>EL COYOL</t>
  </si>
  <si>
    <t>RINCON CHAMACUA</t>
  </si>
  <si>
    <t>SAN FERNANDO (EL TIMBRE)</t>
  </si>
  <si>
    <t>ZETINA</t>
  </si>
  <si>
    <t>H. AYUNTAMIENTO MUNICIPAL CONSTITUCIONAL 
DE COYUCA DE CATALÁN, GRO.</t>
  </si>
  <si>
    <t>Fondo o programa: FONDO GENERAL</t>
  </si>
  <si>
    <t>REHABILITACION DE LINEAS DE CONDUCCION DE AGUA POTABLE EN CALLES DE LA COMUNIDAD DEL PINZAN MORADO,</t>
  </si>
  <si>
    <t xml:space="preserve">PINZAN MORADO </t>
  </si>
  <si>
    <t>EMMA ALONZO VAZQUEZ</t>
  </si>
  <si>
    <t>CONSTRUCCION DE POZO PROFUNDO DE AGUA ENTUBADA EN LA LOCALIDAD DE LOS BRASILES MUNICIPIO DE COYUCA DE CATALAN</t>
  </si>
  <si>
    <t>CONSTRUCCION DE POZO PROFUNDO DE AGUA ENTUBADA EN LA LOCALIDAD DE ZIRANDARANGUIO MUNICIPIO DE COYUCA DE CATALAN</t>
  </si>
  <si>
    <t>CONSTRUCCION DE POZO PROFUNDO DE AGUA ENTUBADA EN LA LOCALIDAD DE LOS TERRONES MUNICIPIO DE COYUCA DE CATALAN.</t>
  </si>
  <si>
    <t xml:space="preserve">REHABILITACIÓN DE CAMINO SACACOSECHA EL OTATE, LOCALIDAD EL OTATE, MUNICIPIO DE COYUCA DE CATALÁN </t>
  </si>
  <si>
    <t>REHABILITACIÓN DE CAMINO SACACOSECHA BARRANCA DEL SERRANO, LOCALIDAD BARRANCA DEL SERRANO, MUNICIPIO DE COYUCA DE CATALÁN</t>
  </si>
  <si>
    <t xml:space="preserve">REHABILITACIÓN DE CAMINO TRAMO: E.C. (COYUCA DE CATALAN - ZIHUATANEJO) MESAS DE PINEDA- LA CAÑADA, LOCALIDAD LA CAÑADA, MUNICIPIO DE COYUCA DE CATALÁN </t>
  </si>
  <si>
    <t xml:space="preserve">REHABILITACIÓN DE CAMINO SACACOSECHA LA CORCOMECA, LOCALIDAD LA CORCOMECA, MUNICIPIO DE COYUCA DE CATALÁN </t>
  </si>
  <si>
    <t xml:space="preserve">REHABILITACIÓN DE CAMINO TRAMO: CRUCERO PIEDRA REDONDA- EL TIMBIRICHE, DE LA LOCALIDAD EL TIMBIRICHE, MUNICIPIO DE COYUCA DE CATALÁN </t>
  </si>
  <si>
    <t>REHABILITACIÓN DE CAMINO TRAMO: EL DURAZNO- SAN ANTONIO DE LAS TEXAS, LOCALIDAD  SAN ANTONIO LAS TEXAS, MUNICIPIO DE COYUCA DE CATALÁN SEGÚN CONTRATO: MCC-FAISMUN-2024-ADURB-019</t>
  </si>
  <si>
    <t>COMPLEMENTARIA</t>
  </si>
  <si>
    <t xml:space="preserve">REHABILITACIÓN DE DRENAJE SANITARIO EN CALLEJON TRAMO: AV. CUAUHTEMOC CALLE ALVARO OBREGON, LOCALIDAD: COYUCA DE CATALAN </t>
  </si>
  <si>
    <t>CONSTRUCCION  EN PRIMARIA U HOMOLOGO DE SANITARIOS EN LA ESCUELA CLAVE 12KPR0709W, SEGÚN CONTRATO: MCC-FAISMUN-2024-ADIBE-002</t>
  </si>
  <si>
    <t>REHABILITACION EN PRIMARIA U HOMOLOGO DE CANCHA DEPORTIVA EN LA ESCUELA CLAVE 12KPR0709W, SEGUN EL CONTRATO NUM. MCC-FAISMUN-2024-ADIBE-001</t>
  </si>
  <si>
    <t>CONTRUCCIÓN DE FACHADA Y ANDADOR EN ESCUELA PRIMARIA LIBERACIÓN CAMPESINA CLAVE 12DPR18610 LOCALIDAD: SANTA TERESA MUNICIPIO DE COYUCA DE CATALÁN, SEGUN CONTRATO: MCC-FAISMUN-2024-ADIBE-003</t>
  </si>
  <si>
    <t>MCC-FAISMUN-2024-ADIBE-002</t>
  </si>
  <si>
    <t xml:space="preserve"> MCC-FAISMUN-2024-ADIBE-001</t>
  </si>
  <si>
    <t xml:space="preserve"> MCC-FAISMUN-2024-ADIBE-003</t>
  </si>
  <si>
    <t>REHABILITACIÓN DE CAMINO TRAMO:CRUCERO DEL PESCADO - LA LAGUNA, LOCALIDAD LA LAGUNA, MUNICIPIO DE COYUCA DE CATALÁN SEGÚN CONTRATO: MCC-FAISMUN-2024-ADURB-078</t>
  </si>
  <si>
    <t>REHABILITACIÓN DE CAMINO TRAMO: BARRANCA DEL SERENO - SAN ISIDRO - LA CIUDAD- LOS PANTANOS -RIO FRIO DE LOS FRESNOS LOCALIDAD RIO FRIO DE LOS FRESNOS, MUNICIPIO DE COYUCA DE CATALÁN SEGÚN CONTRATO: MCC-FAISMUN-2024-ADURB-079</t>
  </si>
  <si>
    <t>REHABILITACIÓN DE CAMINO TRAMO: EL COYOL- CRUCERO LAS TRUCHAS Y RAMALES LOCALIDAD CRUCERO LAS TRUCHAS, MUNICIPIO DE COYUCA DE CATALÁN SEGÚN CONTRATO: MCC-FAISMUN-2024-ADURB-080</t>
  </si>
  <si>
    <t>REHABILITACIÓN DE CAMINO TRAMO: EL PESCADO- HIERBA BUENA- EL AGUACATE- COLORINES- EL VERGEL- LA PALMA- LA BARRANCA- EL DURAZNO, LOCALIDAD EL DURAZNO MUNICIPIO DE COYUCA DE CATALÁN SEGÚN CONTRATO: MCC-FAISMUN-2024-ADURB-081</t>
  </si>
  <si>
    <t>REHABILITACIÓN DE CAMINO TRAMO: LOS DIAMANTES - LOS ALACRANES, LOCALIDAD LOS ALACRANES MUNICIPIO DE COYUCA DE CATALÁN SEGÚN CONTRATO: MCC-FAISMUN-2024-ADURB-082</t>
  </si>
  <si>
    <t>MCC-FAISMUN-2024-ADURB-078</t>
  </si>
  <si>
    <t>MCC-FAISMUN-2024-ADURB-079</t>
  </si>
  <si>
    <t>MCC-FAISMUN-2024-ADURB-080</t>
  </si>
  <si>
    <t>MCC-FAISMUN-2024-ADURB-081</t>
  </si>
  <si>
    <t>MCC-FAISMUN-2024-ADURB-082</t>
  </si>
  <si>
    <t>LA LAGUNA</t>
  </si>
  <si>
    <t>EL DURAZNO</t>
  </si>
  <si>
    <t>LOS ALACRANES</t>
  </si>
  <si>
    <t>RIO FRIO DE LOS FRESNOS</t>
  </si>
  <si>
    <t>CRUCERO LAS TRUCHAS</t>
  </si>
  <si>
    <t>REHABILITACIÓN DE CAMINO SACACOSECHA EL ZARZAL, LOCALIDAD EL ZARZAL, MUNICIPIO DE COYUCA DE CATALÁN SEGÚN CONTRATO: MCC-FAISMUN-2024-ADURB-076</t>
  </si>
  <si>
    <t>REHABILITACIÓN DE CAMINO SACACOSECHA EN LAS JUNTAS DEL RIO CHIQUITO, LOCALIDAD EN LAS JUNTAS DEL RIO CHIQUITO, MUNICIPIO DE COYUCA DE CATALÁN SEGÚN CONTRATO: MCC-FAISMUN-2024-ADURB-077</t>
  </si>
  <si>
    <t>REHABILITACIÓN DE CAMINO SACACOSECHA LOS GUAJES, LOCALIDAD LOS GUAJES, MUNICIPIO DE COYUCA DE CATALÁN SEGÚN CONTRATO: MCC-FAISMUN-2024-ADURB-083</t>
  </si>
  <si>
    <t>REHABILITACIÓN DE CAMINO SACACOSECHA PALO NUEVO, LOCALIDAD  PALO NUEVO, MUNICIPIO DE COYUCA DE CATALÁN SEGÚN CONTRATO: MCC-FAISMUN-2024-ADURB-084</t>
  </si>
  <si>
    <t>REHABILITACIÓN DE CAMINO SACACOSECHA EL CURINDAL, LOCALIDAD  EL CURINDAL, MUNICIPIO DE COYUCA DE CATALÁN SEGÚN CONTRATO: MCC-FAISMUN-2024-ADURB-085</t>
  </si>
  <si>
    <t>MCC-FAISMUN-2024-ADURB-076</t>
  </si>
  <si>
    <t xml:space="preserve"> MCC-FAISMUN-2024-ADURB-077</t>
  </si>
  <si>
    <t>MCC-FAISMUN-2024-ADURB-083</t>
  </si>
  <si>
    <t xml:space="preserve"> MCC-FAISMUN-2024-ADURB-084</t>
  </si>
  <si>
    <t>MCC-FAISMUN-2024-ADURB-085</t>
  </si>
  <si>
    <t>EL ZARZAL</t>
  </si>
  <si>
    <t>LOS GUAJES</t>
  </si>
  <si>
    <t>PALO NUEVO</t>
  </si>
  <si>
    <t>EL CURINDAL</t>
  </si>
  <si>
    <t>LAS JUNTAS DEL RIO CHIQUITO</t>
  </si>
  <si>
    <t>REHABILITACION DE CAMINO TRAMO: BARRANCA DEL BUEY - EL MANGO LOCALIDAD: EL MANGO MUNICIPIO DE COYUCA DE CATALAN, SEGUN CONTRATO: MCC-FAISMUN-2024-ADURB-099</t>
  </si>
  <si>
    <t>MCC-FAISMUN-2024-ADUR8-090</t>
  </si>
  <si>
    <t>MCC-FAISMUN-2024-ADURB-099</t>
  </si>
  <si>
    <t>LAS VACAS</t>
  </si>
  <si>
    <t>EL MANGO</t>
  </si>
  <si>
    <t>REHABILITACIÓN DE CAMINO SACACOSECHA LOS CUERAMOS LOCALIDAD: LOS CUERAMOS MUNICIPIO DE COYUCA DE CATALÁN SEGÚN NUMERO DE CONTRATO: MCC-FAISMUN-2024-ADURB-087</t>
  </si>
  <si>
    <t>LOS CUERAMOS</t>
  </si>
  <si>
    <t>MCC-FAISMUN-2024-ADURB-087</t>
  </si>
  <si>
    <t>REHABILITACIÓN DE CAMINO SACACOSECHA ZETINA LOCALIDAD: ZETINA,MUNICIPIO DE COYUCA DE CATALÁN SEGÚN CONTRATO:MCC-FAISMUN-2024-ADURB-086</t>
  </si>
  <si>
    <t>REHABILITACIÓN DE CAMINO SACACOSECHA CEIBA MOCHA LOCALIDAD: CEIBA MOCHA MUNICIPIO DE COYUCA DE CATALÁN SEGÚN CONTRATO: MCC-FAISMUN-2024-ADURB-089</t>
  </si>
  <si>
    <t>REHABILITACION DE CAMINO SACACOSECHA EL QUEBRANTADERO LOCALIDAD: EL QUEBRANTADERO MUNICIPIO DE COYUCA DE CATALÁN, SEGUN CONTRATO MCC-FAISMUN-2024-ADURB-091</t>
  </si>
  <si>
    <t>REHABILITACION DE CAMINO SACACOSECHA EL CRISTAL LOCALIDAD: EL CRISTAL MUNICIPIO DE COYUCA DE CATALAN, SEGUN CONTRATO NÚM:MCC-FAISMUN-2024-ADURB-092</t>
  </si>
  <si>
    <t>REHABILITACIÓN DE CAMINO SACACOSECHA SAN FRANCISCO LOCALIDAD: SAN FRANCISCO MUNICIPIO DE COYUCA DE CATALAN, SEGÚN CONTRATO: MCC-FAISMUN-2024-ADURB-093</t>
  </si>
  <si>
    <t>REHABILITACION DE CAMINO SACACOSECHA RINCON CHAMACUA LOCALIDAD: RINCON CHAMACUA MUNICIPIO DE COYUCA DE CATALÁN, SEGUN CONTRATO: MCC-FAISMUN-2024-ADURB-094</t>
  </si>
  <si>
    <t>REHABILITACION DE CAMINO SACACOSECHA SANTA ROSA LOCALIDAD: SANTA ROSA MUNICIPIO DE COYUCA DE CATALAN, SEGUN CONTRATO: MCC-FAISMUN-2024-ADURB-095</t>
  </si>
  <si>
    <t>REHABILITACION DE CAMINO SACACOSECHA EL METATE LOCALIDAD: EL METATE MUNICIPIO DE COYUCA DE CATALAN, SEGUN CONTRATO: MCC-FAISMUN-2024-ADURB-096</t>
  </si>
  <si>
    <t>REHABILITACION DE CAMINO TRAMO LA CIUDAD - LA BARRANCA DE LAS HUMEDADES LOCALIDAD: BARRANCA DE LAS HUMEDADES
MUNICIPIO DE COYUCA DE CATALAN, SEGUN CONTRATO: MCC-FAISMUN-2024-ADURB-097</t>
  </si>
  <si>
    <t>REHABILITACION DE CAMINO SACACOSECHA PUERTO DEL CEREZO LOCALIDAD: PUERTO DEL CEREZO MUNICIPIO DE COYUCA DE CATALAN, SEGUN CONTRATO NUM:  MCC-FAISMUN-2024-ADURB-098</t>
  </si>
  <si>
    <t>REHABILITACIÓN DE CAMINO SACACOSECHA PIEDRA REDONDA LOCALIDAD: PIEDRA REDONDA MUNICIPIO DE COYUCA DE CATALÁN SEGÚN CONTRATO: MCC-FAISMUN-2024-ADURB-088</t>
  </si>
  <si>
    <t>EL QUEBRANTADERO</t>
  </si>
  <si>
    <t>SAN FRANCISCO</t>
  </si>
  <si>
    <t>SANTA ROSA</t>
  </si>
  <si>
    <t>EL METATE</t>
  </si>
  <si>
    <t>BARRANCA DE LAS HUMEDADES</t>
  </si>
  <si>
    <t>PIEDRA REDONDA</t>
  </si>
  <si>
    <t xml:space="preserve">EL CRISTAL </t>
  </si>
  <si>
    <t xml:space="preserve">PUERTO DEL CEREZO </t>
  </si>
  <si>
    <t>MCC-FAISMUN-2024-ADURB-086</t>
  </si>
  <si>
    <t>MCC-FAISMUN-2024-ADURB-089</t>
  </si>
  <si>
    <t>MCC-FAISMUN-2024-ADURB-091</t>
  </si>
  <si>
    <t>MCC-FAISMUN-2024-ADURB-092</t>
  </si>
  <si>
    <t>MCC-FAISMUN-2024-ADURB-093</t>
  </si>
  <si>
    <t>MCC-FAISMUN-2024-ADURB-094</t>
  </si>
  <si>
    <t>MCC-FAISMUN-2024-ADURB-095</t>
  </si>
  <si>
    <t>MCC-FAISMUN-2024-ADURB-096</t>
  </si>
  <si>
    <t>MCC-FAISMUN-2024-ADURB-097</t>
  </si>
  <si>
    <t>MCC-FAISMUN-2024-ADURB-098</t>
  </si>
  <si>
    <t>MCC-FAISMUN-2024-ADURB-088</t>
  </si>
  <si>
    <t>REHABILITACION DE LÍNEAS DE DISTRIBUCIÓN DE AGUA POTABLE EN LAS CALLES ÁLVARO OBREGÓN Y CUAUHTEMOC DE COYUCA DE CATALÁN, MUNICIPIO DE COYUCA DE CATALÁN, DE CONFORMIDAD CON EL CONTRATO No. MCC-PRODDER-RPM-AD-001/2024.</t>
  </si>
  <si>
    <t>MCC-PRODDER-RPM-AD-001/2024.</t>
  </si>
  <si>
    <t>Reporte de avance físico-financiero de obras y acciones del  01 de Enero al 30 de Septiembre  del 2024.</t>
  </si>
  <si>
    <t>REHABILITACIÓN DE CAMINO TRAMO: LLANO GRANDE-PIEDRA REDONDA - LAS VACAS LOCALIDAD: LAS VACAS MUNICIPIO DE COYUCA DE CATALAN, SEGUN CONTRATO:MCC-FAISMUN-2024-ADUR-090</t>
  </si>
  <si>
    <t>RINCON DE LA VIRGEN</t>
  </si>
  <si>
    <t>Reporte de avance físico-financiero de obras y acciones del  01 de Enero al 31 de Dicimebre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</si>
</sst>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  <numFmt numFmtId="167" formatCode="&quot;$&quot;#,##0.00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sz val="16"/>
      <name val="Arial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6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3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22" borderId="0" applyNumberFormat="0" applyBorder="0" applyAlignment="0" applyProtection="0"/>
    <xf numFmtId="0" fontId="27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>
      <alignment wrapText="1"/>
    </xf>
    <xf numFmtId="0" fontId="5" fillId="0" borderId="0">
      <alignment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7" fillId="23" borderId="4" applyNumberFormat="0" applyFont="0" applyAlignment="0" applyProtection="0"/>
    <xf numFmtId="9" fontId="5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14" fillId="0" borderId="7" applyNumberFormat="0" applyFill="0" applyAlignment="0" applyProtection="0"/>
    <xf numFmtId="0" fontId="19" fillId="0" borderId="8" applyNumberFormat="0" applyFill="0" applyAlignment="0" applyProtection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41" fillId="0" borderId="0" applyFont="0" applyFill="0" applyBorder="0" applyAlignment="0" applyProtection="0"/>
    <xf numFmtId="0" fontId="1" fillId="0" borderId="0"/>
    <xf numFmtId="43" fontId="49" fillId="0" borderId="0" applyFont="0" applyFill="0" applyBorder="0" applyAlignment="0" applyProtection="0"/>
    <xf numFmtId="44" fontId="49" fillId="0" borderId="0" applyFont="0" applyFill="0" applyBorder="0" applyAlignment="0" applyProtection="0"/>
  </cellStyleXfs>
  <cellXfs count="167">
    <xf numFmtId="0" fontId="0" fillId="0" borderId="0" xfId="0"/>
    <xf numFmtId="0" fontId="5" fillId="25" borderId="0" xfId="47" applyFill="1" applyProtection="1">
      <protection hidden="1"/>
    </xf>
    <xf numFmtId="0" fontId="5" fillId="25" borderId="0" xfId="47" applyFill="1"/>
    <xf numFmtId="0" fontId="5" fillId="26" borderId="9" xfId="47" applyFill="1" applyBorder="1" applyAlignment="1" applyProtection="1">
      <alignment horizontal="center" vertical="center" wrapText="1"/>
      <protection hidden="1"/>
    </xf>
    <xf numFmtId="0" fontId="5" fillId="26" borderId="9" xfId="47" applyFill="1" applyBorder="1" applyAlignment="1" applyProtection="1">
      <alignment horizontal="center" vertical="center"/>
      <protection hidden="1"/>
    </xf>
    <xf numFmtId="0" fontId="31" fillId="0" borderId="10" xfId="47" applyFont="1" applyBorder="1" applyAlignment="1" applyProtection="1">
      <alignment horizontal="center" vertical="center"/>
      <protection hidden="1"/>
    </xf>
    <xf numFmtId="0" fontId="31" fillId="0" borderId="10" xfId="32" applyFont="1" applyFill="1" applyBorder="1" applyAlignment="1" applyProtection="1">
      <protection hidden="1"/>
    </xf>
    <xf numFmtId="0" fontId="31" fillId="0" borderId="10" xfId="32" applyFont="1" applyFill="1" applyBorder="1" applyAlignment="1" applyProtection="1"/>
    <xf numFmtId="0" fontId="31" fillId="0" borderId="10" xfId="32" applyFont="1" applyFill="1" applyBorder="1" applyAlignment="1" applyProtection="1">
      <alignment vertical="center"/>
      <protection hidden="1"/>
    </xf>
    <xf numFmtId="0" fontId="31" fillId="0" borderId="18" xfId="47" applyFont="1" applyBorder="1" applyAlignment="1" applyProtection="1">
      <alignment horizontal="center" vertical="center"/>
      <protection hidden="1"/>
    </xf>
    <xf numFmtId="0" fontId="31" fillId="0" borderId="19" xfId="32" applyFont="1" applyFill="1" applyBorder="1" applyAlignment="1" applyProtection="1">
      <protection hidden="1"/>
    </xf>
    <xf numFmtId="0" fontId="31" fillId="0" borderId="18" xfId="32" applyFont="1" applyFill="1" applyBorder="1" applyAlignment="1" applyProtection="1">
      <alignment horizontal="center" vertical="center"/>
      <protection hidden="1"/>
    </xf>
    <xf numFmtId="0" fontId="31" fillId="0" borderId="20" xfId="32" applyFont="1" applyFill="1" applyBorder="1" applyAlignment="1" applyProtection="1">
      <protection hidden="1"/>
    </xf>
    <xf numFmtId="0" fontId="31" fillId="0" borderId="0" xfId="47" applyFont="1"/>
    <xf numFmtId="0" fontId="31" fillId="0" borderId="10" xfId="32" applyFont="1" applyFill="1" applyBorder="1" applyAlignment="1" applyProtection="1">
      <alignment horizontal="center"/>
    </xf>
    <xf numFmtId="0" fontId="31" fillId="0" borderId="10" xfId="0" applyFont="1" applyBorder="1" applyAlignment="1">
      <alignment horizontal="center" vertical="center"/>
    </xf>
    <xf numFmtId="0" fontId="31" fillId="0" borderId="10" xfId="32" applyFont="1" applyFill="1" applyBorder="1" applyAlignment="1" applyProtection="1">
      <alignment wrapText="1"/>
    </xf>
    <xf numFmtId="0" fontId="31" fillId="0" borderId="10" xfId="32" applyFont="1" applyFill="1" applyBorder="1" applyAlignment="1" applyProtection="1">
      <alignment horizontal="center" vertical="center"/>
    </xf>
    <xf numFmtId="0" fontId="32" fillId="0" borderId="10" xfId="32" applyFont="1" applyFill="1" applyBorder="1" applyAlignment="1" applyProtection="1">
      <alignment wrapText="1"/>
    </xf>
    <xf numFmtId="0" fontId="31" fillId="0" borderId="20" xfId="32" applyFont="1" applyFill="1" applyBorder="1" applyAlignment="1" applyProtection="1">
      <alignment horizontal="left" vertical="center"/>
      <protection hidden="1"/>
    </xf>
    <xf numFmtId="0" fontId="31" fillId="0" borderId="19" xfId="32" applyFont="1" applyFill="1" applyBorder="1" applyAlignment="1" applyProtection="1">
      <alignment horizontal="left"/>
      <protection hidden="1"/>
    </xf>
    <xf numFmtId="0" fontId="5" fillId="27" borderId="0" xfId="47" applyFill="1" applyProtection="1">
      <protection hidden="1"/>
    </xf>
    <xf numFmtId="0" fontId="26" fillId="0" borderId="0" xfId="47" applyFont="1"/>
    <xf numFmtId="0" fontId="38" fillId="0" borderId="0" xfId="47" applyFont="1"/>
    <xf numFmtId="0" fontId="5" fillId="0" borderId="0" xfId="47"/>
    <xf numFmtId="0" fontId="5" fillId="0" borderId="0" xfId="47" applyAlignment="1">
      <alignment horizontal="center" vertical="center"/>
    </xf>
    <xf numFmtId="0" fontId="37" fillId="30" borderId="10" xfId="47" applyFont="1" applyFill="1" applyBorder="1" applyAlignment="1">
      <alignment horizontal="center" vertical="center"/>
    </xf>
    <xf numFmtId="0" fontId="37" fillId="30" borderId="10" xfId="47" applyFont="1" applyFill="1" applyBorder="1" applyAlignment="1">
      <alignment horizontal="center" vertical="center" wrapText="1"/>
    </xf>
    <xf numFmtId="0" fontId="38" fillId="0" borderId="10" xfId="47" applyFont="1" applyBorder="1" applyAlignment="1">
      <alignment horizontal="center" vertical="center"/>
    </xf>
    <xf numFmtId="0" fontId="38" fillId="0" borderId="10" xfId="47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38" fillId="0" borderId="11" xfId="47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3" fontId="40" fillId="0" borderId="10" xfId="0" applyNumberFormat="1" applyFont="1" applyBorder="1" applyAlignment="1">
      <alignment horizontal="center" vertical="center"/>
    </xf>
    <xf numFmtId="167" fontId="38" fillId="0" borderId="10" xfId="47" applyNumberFormat="1" applyFont="1" applyBorder="1" applyAlignment="1">
      <alignment horizontal="right" vertical="center"/>
    </xf>
    <xf numFmtId="167" fontId="38" fillId="0" borderId="10" xfId="47" applyNumberFormat="1" applyFont="1" applyBorder="1" applyAlignment="1">
      <alignment horizontal="center" vertical="center"/>
    </xf>
    <xf numFmtId="0" fontId="39" fillId="28" borderId="26" xfId="47" applyFont="1" applyFill="1" applyBorder="1" applyAlignment="1">
      <alignment horizontal="center"/>
    </xf>
    <xf numFmtId="0" fontId="5" fillId="0" borderId="0" xfId="47" applyAlignment="1">
      <alignment horizontal="center"/>
    </xf>
    <xf numFmtId="0" fontId="38" fillId="0" borderId="0" xfId="47" applyFont="1" applyAlignment="1">
      <alignment horizontal="center"/>
    </xf>
    <xf numFmtId="0" fontId="26" fillId="0" borderId="0" xfId="47" applyFont="1" applyAlignment="1">
      <alignment horizontal="center"/>
    </xf>
    <xf numFmtId="0" fontId="39" fillId="28" borderId="0" xfId="47" applyFont="1" applyFill="1" applyAlignment="1">
      <alignment horizontal="center"/>
    </xf>
    <xf numFmtId="0" fontId="38" fillId="31" borderId="10" xfId="47" applyFont="1" applyFill="1" applyBorder="1" applyAlignment="1">
      <alignment horizontal="center" vertical="center" wrapText="1"/>
    </xf>
    <xf numFmtId="0" fontId="38" fillId="31" borderId="10" xfId="47" applyFont="1" applyFill="1" applyBorder="1" applyAlignment="1">
      <alignment horizontal="center" vertical="center"/>
    </xf>
    <xf numFmtId="0" fontId="38" fillId="31" borderId="11" xfId="47" applyFont="1" applyFill="1" applyBorder="1" applyAlignment="1">
      <alignment horizontal="center" vertical="center"/>
    </xf>
    <xf numFmtId="167" fontId="38" fillId="31" borderId="10" xfId="47" applyNumberFormat="1" applyFont="1" applyFill="1" applyBorder="1" applyAlignment="1">
      <alignment horizontal="center" vertical="center"/>
    </xf>
    <xf numFmtId="0" fontId="40" fillId="31" borderId="13" xfId="0" applyFont="1" applyFill="1" applyBorder="1" applyAlignment="1">
      <alignment horizontal="center" vertical="center"/>
    </xf>
    <xf numFmtId="0" fontId="38" fillId="31" borderId="10" xfId="0" applyFont="1" applyFill="1" applyBorder="1" applyAlignment="1">
      <alignment horizontal="center" vertical="center" wrapText="1"/>
    </xf>
    <xf numFmtId="0" fontId="40" fillId="31" borderId="10" xfId="0" applyFont="1" applyFill="1" applyBorder="1" applyAlignment="1">
      <alignment horizontal="center" vertical="center"/>
    </xf>
    <xf numFmtId="0" fontId="5" fillId="31" borderId="0" xfId="47" applyFill="1"/>
    <xf numFmtId="0" fontId="38" fillId="0" borderId="9" xfId="47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167" fontId="38" fillId="0" borderId="9" xfId="47" applyNumberFormat="1" applyFont="1" applyBorder="1" applyAlignment="1">
      <alignment horizontal="right" vertical="center"/>
    </xf>
    <xf numFmtId="167" fontId="38" fillId="0" borderId="9" xfId="47" applyNumberFormat="1" applyFont="1" applyBorder="1" applyAlignment="1">
      <alignment horizontal="center" vertical="center"/>
    </xf>
    <xf numFmtId="0" fontId="38" fillId="0" borderId="10" xfId="47" applyFont="1" applyBorder="1"/>
    <xf numFmtId="167" fontId="37" fillId="0" borderId="10" xfId="36" applyNumberFormat="1" applyFont="1" applyBorder="1"/>
    <xf numFmtId="167" fontId="37" fillId="0" borderId="10" xfId="36" applyNumberFormat="1" applyFont="1" applyBorder="1" applyAlignment="1">
      <alignment horizontal="center"/>
    </xf>
    <xf numFmtId="0" fontId="38" fillId="0" borderId="13" xfId="47" applyFont="1" applyBorder="1" applyAlignment="1">
      <alignment horizontal="center" vertical="center"/>
    </xf>
    <xf numFmtId="0" fontId="38" fillId="0" borderId="13" xfId="47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0" fontId="38" fillId="31" borderId="13" xfId="47" applyFont="1" applyFill="1" applyBorder="1" applyAlignment="1">
      <alignment horizontal="center" vertical="center"/>
    </xf>
    <xf numFmtId="0" fontId="38" fillId="31" borderId="13" xfId="47" applyFont="1" applyFill="1" applyBorder="1" applyAlignment="1">
      <alignment horizontal="center" vertical="center" wrapText="1"/>
    </xf>
    <xf numFmtId="0" fontId="37" fillId="31" borderId="13" xfId="47" applyFont="1" applyFill="1" applyBorder="1" applyAlignment="1">
      <alignment horizontal="justify" vertical="center" wrapText="1"/>
    </xf>
    <xf numFmtId="44" fontId="37" fillId="31" borderId="13" xfId="100" applyFont="1" applyFill="1" applyBorder="1" applyAlignment="1">
      <alignment horizontal="right" vertical="center"/>
    </xf>
    <xf numFmtId="167" fontId="37" fillId="31" borderId="13" xfId="100" applyNumberFormat="1" applyFont="1" applyFill="1" applyBorder="1" applyAlignment="1">
      <alignment horizontal="right" vertical="center"/>
    </xf>
    <xf numFmtId="167" fontId="37" fillId="31" borderId="10" xfId="47" applyNumberFormat="1" applyFont="1" applyFill="1" applyBorder="1" applyAlignment="1">
      <alignment horizontal="right" vertical="center"/>
    </xf>
    <xf numFmtId="167" fontId="37" fillId="32" borderId="10" xfId="47" applyNumberFormat="1" applyFont="1" applyFill="1" applyBorder="1" applyAlignment="1">
      <alignment horizontal="right" vertical="center"/>
    </xf>
    <xf numFmtId="0" fontId="38" fillId="0" borderId="10" xfId="0" applyFont="1" applyBorder="1" applyAlignment="1">
      <alignment horizontal="justify" vertical="center" wrapText="1"/>
    </xf>
    <xf numFmtId="0" fontId="38" fillId="0" borderId="13" xfId="0" applyFont="1" applyBorder="1" applyAlignment="1">
      <alignment horizontal="justify" vertical="center" wrapText="1"/>
    </xf>
    <xf numFmtId="0" fontId="38" fillId="0" borderId="13" xfId="47" applyFont="1" applyBorder="1" applyAlignment="1">
      <alignment horizontal="justify" vertical="center" wrapText="1"/>
    </xf>
    <xf numFmtId="0" fontId="38" fillId="0" borderId="9" xfId="0" applyFont="1" applyBorder="1" applyAlignment="1">
      <alignment horizontal="justify" vertical="center" wrapText="1"/>
    </xf>
    <xf numFmtId="3" fontId="40" fillId="0" borderId="13" xfId="0" applyNumberFormat="1" applyFont="1" applyBorder="1" applyAlignment="1">
      <alignment horizontal="center" vertical="center"/>
    </xf>
    <xf numFmtId="0" fontId="44" fillId="24" borderId="0" xfId="47" applyFont="1" applyFill="1" applyAlignment="1">
      <alignment horizontal="center"/>
    </xf>
    <xf numFmtId="0" fontId="44" fillId="24" borderId="0" xfId="47" applyFont="1" applyFill="1" applyAlignment="1">
      <alignment horizontal="center" wrapText="1"/>
    </xf>
    <xf numFmtId="0" fontId="37" fillId="32" borderId="10" xfId="47" applyFont="1" applyFill="1" applyBorder="1" applyAlignment="1">
      <alignment horizontal="center" vertical="center"/>
    </xf>
    <xf numFmtId="0" fontId="37" fillId="32" borderId="10" xfId="47" applyFont="1" applyFill="1" applyBorder="1" applyAlignment="1">
      <alignment horizontal="center" vertical="center" wrapText="1"/>
    </xf>
    <xf numFmtId="0" fontId="37" fillId="32" borderId="13" xfId="0" applyFont="1" applyFill="1" applyBorder="1" applyAlignment="1">
      <alignment horizontal="justify" vertical="center" wrapText="1"/>
    </xf>
    <xf numFmtId="0" fontId="37" fillId="32" borderId="10" xfId="0" applyFont="1" applyFill="1" applyBorder="1" applyAlignment="1">
      <alignment horizontal="center" vertical="center" wrapText="1"/>
    </xf>
    <xf numFmtId="0" fontId="45" fillId="32" borderId="10" xfId="0" applyFont="1" applyFill="1" applyBorder="1" applyAlignment="1">
      <alignment horizontal="center" vertical="center"/>
    </xf>
    <xf numFmtId="167" fontId="37" fillId="32" borderId="10" xfId="47" applyNumberFormat="1" applyFont="1" applyFill="1" applyBorder="1" applyAlignment="1">
      <alignment horizontal="center" vertical="center"/>
    </xf>
    <xf numFmtId="0" fontId="37" fillId="0" borderId="0" xfId="47" applyFont="1"/>
    <xf numFmtId="0" fontId="46" fillId="0" borderId="10" xfId="47" applyFont="1" applyBorder="1" applyAlignment="1">
      <alignment horizontal="center" vertical="center"/>
    </xf>
    <xf numFmtId="0" fontId="46" fillId="0" borderId="10" xfId="47" applyFont="1" applyBorder="1" applyAlignment="1">
      <alignment horizontal="center" vertical="center" wrapText="1"/>
    </xf>
    <xf numFmtId="0" fontId="46" fillId="0" borderId="10" xfId="0" applyFont="1" applyBorder="1" applyAlignment="1">
      <alignment horizontal="justify" vertical="center" wrapText="1"/>
    </xf>
    <xf numFmtId="0" fontId="46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167" fontId="46" fillId="0" borderId="10" xfId="47" applyNumberFormat="1" applyFont="1" applyBorder="1" applyAlignment="1">
      <alignment horizontal="right" vertical="center"/>
    </xf>
    <xf numFmtId="167" fontId="46" fillId="0" borderId="10" xfId="47" applyNumberFormat="1" applyFont="1" applyBorder="1" applyAlignment="1">
      <alignment horizontal="center" vertical="center"/>
    </xf>
    <xf numFmtId="0" fontId="46" fillId="0" borderId="11" xfId="47" applyFont="1" applyBorder="1" applyAlignment="1">
      <alignment horizontal="center" vertical="center"/>
    </xf>
    <xf numFmtId="0" fontId="46" fillId="0" borderId="0" xfId="47" applyFont="1"/>
    <xf numFmtId="0" fontId="46" fillId="0" borderId="13" xfId="47" applyFont="1" applyBorder="1" applyAlignment="1">
      <alignment horizontal="center" vertical="center"/>
    </xf>
    <xf numFmtId="0" fontId="46" fillId="0" borderId="13" xfId="0" applyFont="1" applyBorder="1" applyAlignment="1">
      <alignment horizontal="justify" vertical="center" wrapText="1"/>
    </xf>
    <xf numFmtId="0" fontId="46" fillId="0" borderId="13" xfId="47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167" fontId="46" fillId="0" borderId="13" xfId="47" applyNumberFormat="1" applyFont="1" applyBorder="1" applyAlignment="1">
      <alignment horizontal="right" vertical="center"/>
    </xf>
    <xf numFmtId="0" fontId="46" fillId="0" borderId="13" xfId="47" applyFont="1" applyBorder="1" applyAlignment="1">
      <alignment horizontal="justify" vertical="center" wrapText="1"/>
    </xf>
    <xf numFmtId="3" fontId="47" fillId="0" borderId="10" xfId="0" applyNumberFormat="1" applyFont="1" applyBorder="1" applyAlignment="1">
      <alignment horizontal="center" vertical="center"/>
    </xf>
    <xf numFmtId="0" fontId="48" fillId="30" borderId="10" xfId="47" applyFont="1" applyFill="1" applyBorder="1" applyAlignment="1">
      <alignment horizontal="center" vertical="center" wrapText="1"/>
    </xf>
    <xf numFmtId="0" fontId="46" fillId="0" borderId="0" xfId="47" applyFont="1" applyAlignment="1">
      <alignment horizontal="center" vertical="center"/>
    </xf>
    <xf numFmtId="0" fontId="48" fillId="30" borderId="10" xfId="47" applyFont="1" applyFill="1" applyBorder="1" applyAlignment="1">
      <alignment horizontal="center" vertical="center"/>
    </xf>
    <xf numFmtId="44" fontId="38" fillId="0" borderId="10" xfId="103" applyFont="1" applyBorder="1" applyAlignment="1">
      <alignment horizontal="right" vertical="center"/>
    </xf>
    <xf numFmtId="167" fontId="38" fillId="0" borderId="13" xfId="47" applyNumberFormat="1" applyFont="1" applyBorder="1" applyAlignment="1">
      <alignment horizontal="right" vertical="center"/>
    </xf>
    <xf numFmtId="167" fontId="38" fillId="0" borderId="10" xfId="47" applyNumberFormat="1" applyFont="1" applyFill="1" applyBorder="1" applyAlignment="1">
      <alignment horizontal="right" vertical="center"/>
    </xf>
    <xf numFmtId="43" fontId="38" fillId="0" borderId="0" xfId="102" applyFont="1"/>
    <xf numFmtId="4" fontId="46" fillId="0" borderId="0" xfId="47" applyNumberFormat="1" applyFont="1"/>
    <xf numFmtId="167" fontId="38" fillId="0" borderId="9" xfId="47" applyNumberFormat="1" applyFont="1" applyFill="1" applyBorder="1" applyAlignment="1">
      <alignment horizontal="right" vertical="center"/>
    </xf>
    <xf numFmtId="44" fontId="38" fillId="0" borderId="10" xfId="103" applyFont="1" applyFill="1" applyBorder="1" applyAlignment="1">
      <alignment horizontal="right" vertical="center"/>
    </xf>
    <xf numFmtId="167" fontId="37" fillId="0" borderId="10" xfId="36" applyNumberFormat="1" applyFont="1" applyFill="1" applyBorder="1"/>
    <xf numFmtId="0" fontId="38" fillId="0" borderId="10" xfId="0" applyFont="1" applyFill="1" applyBorder="1" applyAlignment="1">
      <alignment horizontal="center" vertical="center" wrapText="1"/>
    </xf>
    <xf numFmtId="0" fontId="38" fillId="0" borderId="13" xfId="47" applyFont="1" applyFill="1" applyBorder="1" applyAlignment="1">
      <alignment horizontal="justify" vertical="center" wrapText="1"/>
    </xf>
    <xf numFmtId="0" fontId="38" fillId="0" borderId="13" xfId="47" applyFont="1" applyFill="1" applyBorder="1" applyAlignment="1">
      <alignment horizontal="center" vertical="center" wrapText="1"/>
    </xf>
    <xf numFmtId="0" fontId="38" fillId="0" borderId="10" xfId="47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/>
    </xf>
    <xf numFmtId="167" fontId="38" fillId="0" borderId="10" xfId="47" applyNumberFormat="1" applyFont="1" applyFill="1" applyBorder="1" applyAlignment="1">
      <alignment horizontal="center" vertical="center"/>
    </xf>
    <xf numFmtId="0" fontId="38" fillId="0" borderId="11" xfId="47" applyFont="1" applyFill="1" applyBorder="1" applyAlignment="1">
      <alignment horizontal="center" vertical="center"/>
    </xf>
    <xf numFmtId="0" fontId="42" fillId="33" borderId="10" xfId="0" applyFont="1" applyFill="1" applyBorder="1" applyAlignment="1">
      <alignment horizontal="center" vertical="center"/>
    </xf>
    <xf numFmtId="43" fontId="38" fillId="0" borderId="10" xfId="102" applyFont="1" applyFill="1" applyBorder="1" applyAlignment="1">
      <alignment horizontal="right" vertical="center"/>
    </xf>
    <xf numFmtId="0" fontId="40" fillId="0" borderId="13" xfId="0" applyFont="1" applyFill="1" applyBorder="1" applyAlignment="1">
      <alignment horizontal="center" vertical="center"/>
    </xf>
    <xf numFmtId="0" fontId="36" fillId="27" borderId="0" xfId="47" applyFont="1" applyFill="1" applyAlignment="1" applyProtection="1">
      <alignment horizontal="center" wrapText="1"/>
      <protection hidden="1"/>
    </xf>
    <xf numFmtId="0" fontId="36" fillId="27" borderId="14" xfId="47" applyFont="1" applyFill="1" applyBorder="1" applyAlignment="1" applyProtection="1">
      <alignment horizontal="center" wrapText="1"/>
      <protection hidden="1"/>
    </xf>
    <xf numFmtId="0" fontId="34" fillId="29" borderId="10" xfId="47" applyFont="1" applyFill="1" applyBorder="1" applyAlignment="1" applyProtection="1">
      <alignment horizontal="center" vertical="center"/>
      <protection hidden="1"/>
    </xf>
    <xf numFmtId="0" fontId="25" fillId="26" borderId="15" xfId="21" applyFont="1" applyFill="1" applyBorder="1" applyAlignment="1" applyProtection="1">
      <alignment horizontal="left"/>
      <protection hidden="1"/>
    </xf>
    <xf numFmtId="0" fontId="25" fillId="26" borderId="16" xfId="21" applyFont="1" applyFill="1" applyBorder="1" applyAlignment="1" applyProtection="1">
      <alignment horizontal="left"/>
      <protection hidden="1"/>
    </xf>
    <xf numFmtId="0" fontId="25" fillId="26" borderId="17" xfId="21" applyFont="1" applyFill="1" applyBorder="1" applyAlignment="1" applyProtection="1">
      <alignment horizontal="left"/>
      <protection hidden="1"/>
    </xf>
    <xf numFmtId="0" fontId="25" fillId="0" borderId="15" xfId="21" applyFont="1" applyFill="1" applyBorder="1" applyAlignment="1" applyProtection="1">
      <alignment horizontal="center"/>
      <protection locked="0" hidden="1"/>
    </xf>
    <xf numFmtId="0" fontId="25" fillId="0" borderId="16" xfId="21" applyFont="1" applyFill="1" applyBorder="1" applyAlignment="1" applyProtection="1">
      <alignment horizontal="center"/>
      <protection locked="0" hidden="1"/>
    </xf>
    <xf numFmtId="0" fontId="25" fillId="0" borderId="17" xfId="21" applyFont="1" applyFill="1" applyBorder="1" applyAlignment="1" applyProtection="1">
      <alignment horizontal="center"/>
      <protection locked="0" hidden="1"/>
    </xf>
    <xf numFmtId="0" fontId="5" fillId="26" borderId="0" xfId="47" applyFill="1" applyAlignment="1" applyProtection="1">
      <alignment horizontal="center" vertical="center"/>
      <protection hidden="1"/>
    </xf>
    <xf numFmtId="0" fontId="33" fillId="29" borderId="21" xfId="47" applyFont="1" applyFill="1" applyBorder="1" applyAlignment="1" applyProtection="1">
      <alignment horizontal="center" vertical="center"/>
      <protection hidden="1"/>
    </xf>
    <xf numFmtId="0" fontId="33" fillId="29" borderId="20" xfId="47" applyFont="1" applyFill="1" applyBorder="1" applyAlignment="1" applyProtection="1">
      <alignment horizontal="center" vertical="center"/>
      <protection hidden="1"/>
    </xf>
    <xf numFmtId="0" fontId="34" fillId="29" borderId="21" xfId="47" applyFont="1" applyFill="1" applyBorder="1" applyAlignment="1" applyProtection="1">
      <alignment horizontal="center" vertical="center"/>
      <protection hidden="1"/>
    </xf>
    <xf numFmtId="0" fontId="34" fillId="29" borderId="20" xfId="47" applyFont="1" applyFill="1" applyBorder="1" applyAlignment="1" applyProtection="1">
      <alignment horizontal="center" vertical="center"/>
      <protection hidden="1"/>
    </xf>
    <xf numFmtId="0" fontId="35" fillId="26" borderId="0" xfId="47" applyFont="1" applyFill="1" applyAlignment="1" applyProtection="1">
      <alignment horizontal="center"/>
      <protection hidden="1"/>
    </xf>
    <xf numFmtId="0" fontId="37" fillId="31" borderId="23" xfId="47" applyFont="1" applyFill="1" applyBorder="1" applyAlignment="1">
      <alignment horizontal="right"/>
    </xf>
    <xf numFmtId="0" fontId="37" fillId="31" borderId="24" xfId="47" applyFont="1" applyFill="1" applyBorder="1" applyAlignment="1">
      <alignment horizontal="right"/>
    </xf>
    <xf numFmtId="0" fontId="37" fillId="31" borderId="25" xfId="47" applyFont="1" applyFill="1" applyBorder="1" applyAlignment="1">
      <alignment horizontal="right"/>
    </xf>
    <xf numFmtId="0" fontId="39" fillId="0" borderId="0" xfId="47" applyFont="1" applyAlignment="1">
      <alignment horizontal="center"/>
    </xf>
    <xf numFmtId="0" fontId="39" fillId="28" borderId="0" xfId="47" applyFont="1" applyFill="1" applyAlignment="1">
      <alignment horizontal="center"/>
    </xf>
    <xf numFmtId="0" fontId="44" fillId="24" borderId="0" xfId="47" applyFont="1" applyFill="1" applyAlignment="1">
      <alignment horizontal="center" wrapText="1"/>
    </xf>
    <xf numFmtId="0" fontId="44" fillId="24" borderId="0" xfId="47" applyFont="1" applyFill="1" applyAlignment="1">
      <alignment horizontal="center"/>
    </xf>
    <xf numFmtId="0" fontId="48" fillId="30" borderId="9" xfId="47" applyFont="1" applyFill="1" applyBorder="1" applyAlignment="1">
      <alignment horizontal="center" vertical="center" wrapText="1"/>
    </xf>
    <xf numFmtId="0" fontId="48" fillId="30" borderId="13" xfId="47" applyFont="1" applyFill="1" applyBorder="1" applyAlignment="1">
      <alignment horizontal="center" vertical="center" wrapText="1"/>
    </xf>
    <xf numFmtId="0" fontId="48" fillId="30" borderId="10" xfId="47" applyFont="1" applyFill="1" applyBorder="1" applyAlignment="1">
      <alignment horizontal="center" vertical="center" wrapText="1"/>
    </xf>
    <xf numFmtId="0" fontId="46" fillId="30" borderId="13" xfId="73" applyFont="1" applyFill="1" applyBorder="1" applyAlignment="1">
      <alignment horizontal="center" vertical="center" wrapText="1"/>
    </xf>
    <xf numFmtId="0" fontId="48" fillId="30" borderId="22" xfId="47" applyFont="1" applyFill="1" applyBorder="1" applyAlignment="1">
      <alignment horizontal="center" vertical="center" wrapText="1"/>
    </xf>
    <xf numFmtId="0" fontId="46" fillId="30" borderId="12" xfId="73" applyFont="1" applyFill="1" applyBorder="1" applyAlignment="1">
      <alignment horizontal="center" vertical="center" wrapText="1"/>
    </xf>
    <xf numFmtId="0" fontId="48" fillId="30" borderId="23" xfId="47" applyFont="1" applyFill="1" applyBorder="1" applyAlignment="1">
      <alignment horizontal="center" vertical="center" wrapText="1"/>
    </xf>
    <xf numFmtId="0" fontId="48" fillId="30" borderId="24" xfId="47" applyFont="1" applyFill="1" applyBorder="1" applyAlignment="1">
      <alignment horizontal="center" vertical="center" wrapText="1"/>
    </xf>
    <xf numFmtId="0" fontId="48" fillId="30" borderId="25" xfId="47" applyFont="1" applyFill="1" applyBorder="1" applyAlignment="1">
      <alignment horizontal="center" vertical="center" wrapText="1"/>
    </xf>
    <xf numFmtId="0" fontId="48" fillId="30" borderId="23" xfId="47" applyFont="1" applyFill="1" applyBorder="1" applyAlignment="1">
      <alignment horizontal="center" vertical="center"/>
    </xf>
    <xf numFmtId="0" fontId="48" fillId="30" borderId="25" xfId="47" applyFont="1" applyFill="1" applyBorder="1" applyAlignment="1">
      <alignment horizontal="center" vertical="center"/>
    </xf>
    <xf numFmtId="0" fontId="37" fillId="30" borderId="9" xfId="47" applyFont="1" applyFill="1" applyBorder="1" applyAlignment="1">
      <alignment horizontal="center" vertical="center" wrapText="1"/>
    </xf>
    <xf numFmtId="0" fontId="37" fillId="30" borderId="13" xfId="47" applyFont="1" applyFill="1" applyBorder="1" applyAlignment="1">
      <alignment horizontal="center" vertical="center" wrapText="1"/>
    </xf>
    <xf numFmtId="0" fontId="38" fillId="30" borderId="9" xfId="47" applyFont="1" applyFill="1" applyBorder="1" applyAlignment="1">
      <alignment horizontal="center" vertical="center" wrapText="1"/>
    </xf>
    <xf numFmtId="0" fontId="38" fillId="30" borderId="13" xfId="47" applyFont="1" applyFill="1" applyBorder="1" applyAlignment="1">
      <alignment horizontal="center" vertical="center" wrapText="1"/>
    </xf>
    <xf numFmtId="0" fontId="37" fillId="30" borderId="10" xfId="47" applyFont="1" applyFill="1" applyBorder="1" applyAlignment="1">
      <alignment horizontal="center" vertical="center" wrapText="1"/>
    </xf>
    <xf numFmtId="0" fontId="38" fillId="30" borderId="13" xfId="73" applyFont="1" applyFill="1" applyBorder="1" applyAlignment="1">
      <alignment horizontal="center" vertical="center" wrapText="1"/>
    </xf>
    <xf numFmtId="0" fontId="37" fillId="30" borderId="22" xfId="47" applyFont="1" applyFill="1" applyBorder="1" applyAlignment="1">
      <alignment horizontal="center" vertical="center" wrapText="1"/>
    </xf>
    <xf numFmtId="0" fontId="38" fillId="30" borderId="12" xfId="73" applyFont="1" applyFill="1" applyBorder="1" applyAlignment="1">
      <alignment horizontal="center" vertical="center" wrapText="1"/>
    </xf>
    <xf numFmtId="0" fontId="37" fillId="30" borderId="23" xfId="47" applyFont="1" applyFill="1" applyBorder="1" applyAlignment="1">
      <alignment horizontal="center" vertical="center" wrapText="1"/>
    </xf>
    <xf numFmtId="0" fontId="37" fillId="30" borderId="24" xfId="47" applyFont="1" applyFill="1" applyBorder="1" applyAlignment="1">
      <alignment horizontal="center" vertical="center" wrapText="1"/>
    </xf>
    <xf numFmtId="0" fontId="37" fillId="30" borderId="25" xfId="47" applyFont="1" applyFill="1" applyBorder="1" applyAlignment="1">
      <alignment horizontal="center" vertical="center" wrapText="1"/>
    </xf>
    <xf numFmtId="0" fontId="37" fillId="30" borderId="23" xfId="47" applyFont="1" applyFill="1" applyBorder="1" applyAlignment="1">
      <alignment horizontal="center" vertical="center"/>
    </xf>
    <xf numFmtId="0" fontId="37" fillId="30" borderId="25" xfId="47" applyFont="1" applyFill="1" applyBorder="1" applyAlignment="1">
      <alignment horizontal="center" vertical="center"/>
    </xf>
  </cellXfs>
  <cellStyles count="10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uro 2" xfId="81"/>
    <cellStyle name="Hipervínculo" xfId="32" builtinId="8"/>
    <cellStyle name="Hipervínculo 2" xfId="33"/>
    <cellStyle name="Incorrecto" xfId="34" builtinId="27" customBuiltin="1"/>
    <cellStyle name="Millares" xfId="102" builtinId="3"/>
    <cellStyle name="Millares 2" xfId="35"/>
    <cellStyle name="Millares 2 2" xfId="36"/>
    <cellStyle name="Millares 2 2 2" xfId="37"/>
    <cellStyle name="Millares 2 2 2 2" xfId="84"/>
    <cellStyle name="Millares 2 2 3" xfId="80"/>
    <cellStyle name="Millares 2 2 4" xfId="83"/>
    <cellStyle name="Millares 2 3" xfId="82"/>
    <cellStyle name="Millares 3" xfId="38"/>
    <cellStyle name="Millares 4" xfId="39"/>
    <cellStyle name="Millares 4 2" xfId="85"/>
    <cellStyle name="Millares 5" xfId="74"/>
    <cellStyle name="Moneda" xfId="103" builtinId="4"/>
    <cellStyle name="Moneda 2" xfId="40"/>
    <cellStyle name="Moneda 2 2" xfId="41"/>
    <cellStyle name="Moneda 2 2 2" xfId="87"/>
    <cellStyle name="Moneda 2 3" xfId="86"/>
    <cellStyle name="Moneda 3" xfId="77"/>
    <cellStyle name="Moneda 4" xfId="100"/>
    <cellStyle name="Neutral" xfId="42" builtinId="28" customBuiltin="1"/>
    <cellStyle name="Normal" xfId="0" builtinId="0"/>
    <cellStyle name="Normal 10" xfId="75"/>
    <cellStyle name="Normal 10 3" xfId="73"/>
    <cellStyle name="Normal 11" xfId="79"/>
    <cellStyle name="Normal 13" xfId="43"/>
    <cellStyle name="Normal 13 2" xfId="78"/>
    <cellStyle name="Normal 13 2 2" xfId="101"/>
    <cellStyle name="Normal 15" xfId="44"/>
    <cellStyle name="Normal 2" xfId="45"/>
    <cellStyle name="Normal 2 13" xfId="46"/>
    <cellStyle name="Normal 2 2" xfId="47"/>
    <cellStyle name="Normal 2 3" xfId="48"/>
    <cellStyle name="Normal 3" xfId="49"/>
    <cellStyle name="Normal 4" xfId="50"/>
    <cellStyle name="Normal 5" xfId="51"/>
    <cellStyle name="Normal 6" xfId="52"/>
    <cellStyle name="Normal 6 2" xfId="53"/>
    <cellStyle name="Normal 6 2 2" xfId="89"/>
    <cellStyle name="Normal 6 3" xfId="54"/>
    <cellStyle name="Normal 6 3 2" xfId="90"/>
    <cellStyle name="Normal 6 4" xfId="55"/>
    <cellStyle name="Normal 6 4 2" xfId="91"/>
    <cellStyle name="Normal 6 5" xfId="88"/>
    <cellStyle name="Normal 6 6" xfId="56"/>
    <cellStyle name="Normal 6 6 2" xfId="57"/>
    <cellStyle name="Normal 6 6 2 2" xfId="93"/>
    <cellStyle name="Normal 6 6 3" xfId="92"/>
    <cellStyle name="Normal 7" xfId="58"/>
    <cellStyle name="Normal 7 2" xfId="59"/>
    <cellStyle name="Normal 7 2 2" xfId="95"/>
    <cellStyle name="Normal 7 3" xfId="60"/>
    <cellStyle name="Normal 7 3 2" xfId="96"/>
    <cellStyle name="Normal 7 4" xfId="94"/>
    <cellStyle name="Normal 8" xfId="61"/>
    <cellStyle name="Normal 8 2" xfId="97"/>
    <cellStyle name="Normal 9" xfId="62"/>
    <cellStyle name="Normal 9 2" xfId="63"/>
    <cellStyle name="Normal 9 2 2" xfId="99"/>
    <cellStyle name="Normal 9 3" xfId="98"/>
    <cellStyle name="Notas" xfId="64" builtinId="10" customBuiltin="1"/>
    <cellStyle name="Porcentaje 2" xfId="76"/>
    <cellStyle name="Porcentual 2" xfId="65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colors>
    <mruColors>
      <color rgb="FFE1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242590</xdr:colOff>
      <xdr:row>0</xdr:row>
      <xdr:rowOff>35719</xdr:rowOff>
    </xdr:from>
    <xdr:to>
      <xdr:col>1</xdr:col>
      <xdr:colOff>1369219</xdr:colOff>
      <xdr:row>3</xdr:row>
      <xdr:rowOff>123031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DBAB8102-1A4D-4C30-B264-E65BCD536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90" y="35719"/>
          <a:ext cx="1555254" cy="130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1333499</xdr:colOff>
      <xdr:row>0</xdr:row>
      <xdr:rowOff>83343</xdr:rowOff>
    </xdr:from>
    <xdr:to>
      <xdr:col>17</xdr:col>
      <xdr:colOff>812631</xdr:colOff>
      <xdr:row>3</xdr:row>
      <xdr:rowOff>27779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A6DDC089-DAD3-45E2-A667-6F4D21C0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37" y="83343"/>
          <a:ext cx="1812757" cy="116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242590</xdr:colOff>
      <xdr:row>0</xdr:row>
      <xdr:rowOff>35719</xdr:rowOff>
    </xdr:from>
    <xdr:to>
      <xdr:col>2</xdr:col>
      <xdr:colOff>154781</xdr:colOff>
      <xdr:row>3</xdr:row>
      <xdr:rowOff>123031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1894A6-2F80-48F6-B7E0-A6CF64B3B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90" y="35719"/>
          <a:ext cx="1550491" cy="132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1333499</xdr:colOff>
      <xdr:row>0</xdr:row>
      <xdr:rowOff>83343</xdr:rowOff>
    </xdr:from>
    <xdr:to>
      <xdr:col>17</xdr:col>
      <xdr:colOff>812631</xdr:colOff>
      <xdr:row>3</xdr:row>
      <xdr:rowOff>27779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345582-98DF-48F1-A6D6-74BE88604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64924" y="83343"/>
          <a:ext cx="1812757" cy="1182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</xdr:row>
      <xdr:rowOff>120103</xdr:rowOff>
    </xdr:from>
    <xdr:to>
      <xdr:col>13</xdr:col>
      <xdr:colOff>326232</xdr:colOff>
      <xdr:row>43</xdr:row>
      <xdr:rowOff>28612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298E667-8C65-4642-BF21-C3E614D3204E}"/>
            </a:ext>
          </a:extLst>
        </xdr:cNvPr>
        <xdr:cNvGrpSpPr/>
      </xdr:nvGrpSpPr>
      <xdr:grpSpPr>
        <a:xfrm>
          <a:off x="0" y="7871072"/>
          <a:ext cx="20316826" cy="2575509"/>
          <a:chOff x="1047752" y="74438362"/>
          <a:chExt cx="17217522" cy="2244529"/>
        </a:xfrm>
      </xdr:grpSpPr>
      <xdr:sp macro="" textlink="">
        <xdr:nvSpPr>
          <xdr:cNvPr id="5" name="Text Box 5">
            <a:extLst>
              <a:ext uri="{FF2B5EF4-FFF2-40B4-BE49-F238E27FC236}">
                <a16:creationId xmlns:a16="http://schemas.microsoft.com/office/drawing/2014/main" id="{45D66B67-23DB-FC18-578C-2F88CB5BBD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9245" y="74447569"/>
            <a:ext cx="4086029" cy="208210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</a:t>
            </a: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LIC. </a:t>
            </a:r>
            <a:r>
              <a:rPr lang="es-MX" sz="1600" b="1" i="0" baseline="0">
                <a:effectLst/>
                <a:latin typeface="+mn-lt"/>
                <a:ea typeface="+mn-ea"/>
                <a:cs typeface="+mn-cs"/>
              </a:rPr>
              <a:t>RENE MIRANDA MAGADAN</a:t>
            </a:r>
            <a:endParaRPr lang="es-MX" sz="1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TESORERO MUNICIPAL</a:t>
            </a: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E2C03BC3-87DB-7D18-37CB-C975957F1E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7752" y="74501902"/>
            <a:ext cx="3996435" cy="218098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</a:t>
            </a: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C. EUSEBIO ECHEVERRIA TABARES</a:t>
            </a: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PRESIDENTE MUNICIPAL</a:t>
            </a: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27917D90-6D2A-2F3F-EF89-542A3615D1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09054" y="74438362"/>
            <a:ext cx="4053820" cy="18978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Vo. Bo.</a:t>
            </a: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C. ADRIANA CHAVEZ MERCADO</a:t>
            </a: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SINDICA PROCURADOR</a:t>
            </a:r>
          </a:p>
        </xdr:txBody>
      </xdr:sp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2BBA1D62-F9F3-8665-7357-9BD4280E6B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9139" y="74444034"/>
            <a:ext cx="4242150" cy="189214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</a:t>
            </a: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LIC. DANIEL BASULTO DE NOVA </a:t>
            </a:r>
          </a:p>
          <a:p>
            <a:pPr algn="ctr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DE OBRAS PÚBLICAS</a:t>
            </a:r>
          </a:p>
        </xdr:txBody>
      </xdr:sp>
    </xdr:grpSp>
    <xdr:clientData/>
  </xdr:twoCellAnchor>
  <xdr:twoCellAnchor>
    <xdr:from>
      <xdr:col>13</xdr:col>
      <xdr:colOff>762000</xdr:colOff>
      <xdr:row>27</xdr:row>
      <xdr:rowOff>80961</xdr:rowOff>
    </xdr:from>
    <xdr:to>
      <xdr:col>18</xdr:col>
      <xdr:colOff>38100</xdr:colOff>
      <xdr:row>41</xdr:row>
      <xdr:rowOff>33475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BA21042-2499-437F-A79B-5A5A671D88AB}"/>
            </a:ext>
          </a:extLst>
        </xdr:cNvPr>
        <xdr:cNvSpPr txBox="1">
          <a:spLocks noChangeArrowheads="1"/>
        </xdr:cNvSpPr>
      </xdr:nvSpPr>
      <xdr:spPr bwMode="auto">
        <a:xfrm>
          <a:off x="20821650" y="7072311"/>
          <a:ext cx="5353050" cy="2352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REVISÓ: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_____________________________________________</a:t>
          </a:r>
        </a:p>
        <a:p>
          <a:pPr algn="ctr"/>
          <a:r>
            <a:rPr lang="es-MX" sz="14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GUADALUPE MARTÍNEZ NÚÑEZ </a:t>
          </a:r>
          <a:endParaRPr lang="es-MX" sz="14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MX" sz="14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TITULAR DEL ÓRGANO DE CONTROL INTERNO MUNICIPAL</a:t>
          </a:r>
          <a:endParaRPr lang="es-MX" sz="14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MX" sz="1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Yeimily/ASF/CP%20ORDAZ/DICTAMEN/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9\servidor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1"/>
      <c r="B1" s="130" t="s">
        <v>107</v>
      </c>
      <c r="C1" s="130"/>
      <c r="D1" s="1"/>
      <c r="E1" s="21"/>
      <c r="F1" s="21"/>
      <c r="G1" s="21"/>
      <c r="H1" s="21"/>
      <c r="I1" s="21"/>
      <c r="J1" s="1"/>
      <c r="K1" s="1"/>
    </row>
    <row r="2" spans="1:11" ht="18">
      <c r="A2" s="21"/>
      <c r="B2" s="135" t="s">
        <v>62</v>
      </c>
      <c r="C2" s="135"/>
      <c r="D2" s="1"/>
      <c r="E2" s="21"/>
      <c r="F2" s="21"/>
      <c r="G2" s="21"/>
      <c r="H2" s="21"/>
      <c r="I2" s="21"/>
      <c r="J2" s="1"/>
      <c r="K2" s="1"/>
    </row>
    <row r="3" spans="1:11">
      <c r="A3" s="21"/>
      <c r="B3" s="123" t="s">
        <v>119</v>
      </c>
      <c r="C3" s="123"/>
      <c r="D3" s="1"/>
      <c r="E3" s="21"/>
      <c r="F3" s="21"/>
      <c r="G3" s="21"/>
      <c r="H3" s="21"/>
      <c r="I3" s="21"/>
      <c r="J3" s="1"/>
      <c r="K3" s="1"/>
    </row>
    <row r="4" spans="1:11">
      <c r="A4" s="21"/>
      <c r="B4" s="3" t="s">
        <v>2</v>
      </c>
      <c r="C4" s="4" t="s">
        <v>0</v>
      </c>
      <c r="D4" s="1"/>
      <c r="E4" s="21"/>
      <c r="F4" s="21"/>
      <c r="G4" s="21"/>
      <c r="H4" s="21"/>
      <c r="I4" s="21"/>
      <c r="J4" s="1"/>
      <c r="K4" s="1"/>
    </row>
    <row r="5" spans="1:11" ht="15" customHeight="1">
      <c r="A5" s="21"/>
      <c r="B5" s="123" t="s">
        <v>23</v>
      </c>
      <c r="C5" s="123"/>
      <c r="D5" s="1"/>
      <c r="E5" s="21"/>
      <c r="F5" s="21"/>
      <c r="G5" s="21"/>
      <c r="H5" s="21"/>
      <c r="I5" s="21"/>
      <c r="J5" s="1"/>
      <c r="K5" s="1"/>
    </row>
    <row r="6" spans="1:11">
      <c r="A6" s="21"/>
      <c r="B6" s="5" t="s">
        <v>26</v>
      </c>
      <c r="C6" s="6" t="s">
        <v>12</v>
      </c>
      <c r="D6" s="1"/>
      <c r="E6" s="21"/>
      <c r="F6" s="21"/>
      <c r="G6" s="21"/>
      <c r="H6" s="21"/>
      <c r="I6" s="21"/>
      <c r="J6" s="1"/>
      <c r="K6" s="1"/>
    </row>
    <row r="7" spans="1:11">
      <c r="A7" s="21"/>
      <c r="B7" s="5" t="s">
        <v>27</v>
      </c>
      <c r="C7" s="6" t="s">
        <v>3</v>
      </c>
      <c r="D7" s="1"/>
      <c r="E7" s="21"/>
      <c r="F7" s="121" t="s">
        <v>115</v>
      </c>
      <c r="G7" s="121"/>
      <c r="H7" s="121"/>
      <c r="I7" s="121"/>
      <c r="J7" s="1"/>
      <c r="K7" s="1"/>
    </row>
    <row r="8" spans="1:11" ht="13.5" thickBot="1">
      <c r="A8" s="21"/>
      <c r="B8" s="5" t="s">
        <v>28</v>
      </c>
      <c r="C8" s="6" t="s">
        <v>17</v>
      </c>
      <c r="D8" s="1"/>
      <c r="E8" s="21"/>
      <c r="F8" s="122"/>
      <c r="G8" s="122"/>
      <c r="H8" s="122"/>
      <c r="I8" s="122"/>
      <c r="J8" s="1"/>
      <c r="K8" s="1"/>
    </row>
    <row r="9" spans="1:11" ht="16.5" thickTop="1" thickBot="1">
      <c r="A9" s="21"/>
      <c r="B9" s="5" t="s">
        <v>29</v>
      </c>
      <c r="C9" s="7" t="s">
        <v>18</v>
      </c>
      <c r="D9" s="1"/>
      <c r="E9" s="21"/>
      <c r="F9" s="124" t="s">
        <v>108</v>
      </c>
      <c r="G9" s="125"/>
      <c r="H9" s="125"/>
      <c r="I9" s="126"/>
      <c r="J9" s="1"/>
      <c r="K9" s="1"/>
    </row>
    <row r="10" spans="1:11" ht="16.5" thickTop="1" thickBot="1">
      <c r="A10" s="21"/>
      <c r="B10" s="5" t="s">
        <v>30</v>
      </c>
      <c r="C10" s="7" t="s">
        <v>19</v>
      </c>
      <c r="D10" s="1"/>
      <c r="E10" s="21"/>
      <c r="F10" s="127" t="s">
        <v>118</v>
      </c>
      <c r="G10" s="128"/>
      <c r="H10" s="128"/>
      <c r="I10" s="129"/>
      <c r="J10" s="1"/>
      <c r="K10" s="1"/>
    </row>
    <row r="11" spans="1:11" ht="13.5" thickTop="1">
      <c r="A11" s="21"/>
      <c r="B11" s="5" t="s">
        <v>31</v>
      </c>
      <c r="C11" s="8" t="s">
        <v>4</v>
      </c>
      <c r="D11" s="1"/>
      <c r="E11" s="21"/>
      <c r="F11" s="21"/>
      <c r="G11" s="21"/>
      <c r="H11" s="21"/>
      <c r="I11" s="21"/>
      <c r="J11" s="1"/>
      <c r="K11" s="1"/>
    </row>
    <row r="12" spans="1:11">
      <c r="A12" s="21"/>
      <c r="B12" s="9" t="s">
        <v>32</v>
      </c>
      <c r="C12" s="10" t="s">
        <v>5</v>
      </c>
      <c r="D12" s="1"/>
      <c r="E12" s="21"/>
      <c r="F12" s="21"/>
      <c r="G12" s="21"/>
      <c r="H12" s="21"/>
      <c r="I12" s="21"/>
      <c r="J12" s="1"/>
      <c r="K12" s="1"/>
    </row>
    <row r="13" spans="1:11">
      <c r="A13" s="21"/>
      <c r="B13" s="9" t="s">
        <v>33</v>
      </c>
      <c r="C13" s="10" t="s">
        <v>60</v>
      </c>
      <c r="D13" s="1"/>
      <c r="E13" s="21"/>
      <c r="F13" s="21"/>
      <c r="G13" s="21"/>
      <c r="H13" s="21"/>
      <c r="I13" s="21"/>
      <c r="J13" s="1"/>
      <c r="K13" s="1"/>
    </row>
    <row r="14" spans="1:11">
      <c r="A14" s="21"/>
      <c r="B14" s="11" t="s">
        <v>116</v>
      </c>
      <c r="C14" s="10" t="s">
        <v>117</v>
      </c>
      <c r="D14" s="1"/>
      <c r="E14" s="21"/>
      <c r="F14" s="21"/>
      <c r="G14" s="21"/>
      <c r="H14" s="21"/>
      <c r="I14" s="21"/>
      <c r="J14" s="1"/>
      <c r="K14" s="1"/>
    </row>
    <row r="15" spans="1:11">
      <c r="A15" s="21"/>
      <c r="B15" s="9" t="s">
        <v>34</v>
      </c>
      <c r="C15" s="10" t="s">
        <v>6</v>
      </c>
      <c r="D15" s="1"/>
      <c r="E15" s="21"/>
      <c r="F15" s="21"/>
      <c r="G15" s="21"/>
      <c r="H15" s="21"/>
      <c r="I15" s="21"/>
      <c r="J15" s="1"/>
      <c r="K15" s="1"/>
    </row>
    <row r="16" spans="1:11">
      <c r="A16" s="21"/>
      <c r="B16" s="9" t="s">
        <v>35</v>
      </c>
      <c r="C16" s="10" t="s">
        <v>20</v>
      </c>
      <c r="D16" s="1"/>
      <c r="E16" s="21"/>
      <c r="F16" s="21"/>
      <c r="G16" s="21"/>
      <c r="H16" s="21"/>
      <c r="I16" s="21"/>
      <c r="J16" s="1"/>
      <c r="K16" s="1"/>
    </row>
    <row r="17" spans="1:11">
      <c r="A17" s="21"/>
      <c r="B17" s="9" t="s">
        <v>36</v>
      </c>
      <c r="C17" s="12" t="s">
        <v>21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>
      <c r="A18" s="21"/>
      <c r="B18" s="133" t="s">
        <v>24</v>
      </c>
      <c r="C18" s="134"/>
      <c r="D18" s="1"/>
      <c r="E18" s="21"/>
      <c r="F18" s="21"/>
      <c r="G18" s="21"/>
      <c r="H18" s="21"/>
      <c r="I18" s="21"/>
      <c r="J18" s="1"/>
      <c r="K18" s="1"/>
    </row>
    <row r="19" spans="1:11">
      <c r="A19" s="21"/>
      <c r="B19" s="9" t="s">
        <v>37</v>
      </c>
      <c r="C19" s="10" t="s">
        <v>22</v>
      </c>
      <c r="D19" s="1"/>
      <c r="E19" s="21"/>
      <c r="F19" s="21"/>
      <c r="G19" s="21"/>
      <c r="H19" s="21"/>
      <c r="I19" s="21"/>
      <c r="J19" s="1"/>
      <c r="K19" s="1"/>
    </row>
    <row r="20" spans="1:11">
      <c r="A20" s="21"/>
      <c r="B20" s="9" t="s">
        <v>38</v>
      </c>
      <c r="C20" s="10" t="s">
        <v>7</v>
      </c>
      <c r="D20" s="1"/>
      <c r="E20" s="21"/>
      <c r="F20" s="21"/>
      <c r="G20" s="21"/>
      <c r="H20" s="21"/>
      <c r="I20" s="21"/>
      <c r="J20" s="1"/>
      <c r="K20" s="1"/>
    </row>
    <row r="21" spans="1:11">
      <c r="A21" s="21"/>
      <c r="B21" s="9" t="s">
        <v>39</v>
      </c>
      <c r="C21" s="10" t="s">
        <v>8</v>
      </c>
      <c r="D21" s="1"/>
      <c r="E21" s="21"/>
      <c r="F21" s="21"/>
      <c r="G21" s="21"/>
      <c r="H21" s="21"/>
      <c r="I21" s="21"/>
      <c r="J21" s="1"/>
      <c r="K21" s="1"/>
    </row>
    <row r="22" spans="1:11">
      <c r="A22" s="21"/>
      <c r="B22" s="9" t="s">
        <v>40</v>
      </c>
      <c r="C22" s="10" t="s">
        <v>13</v>
      </c>
      <c r="D22" s="1"/>
      <c r="E22" s="21"/>
      <c r="F22" s="21"/>
      <c r="G22" s="21"/>
      <c r="H22" s="21"/>
      <c r="I22" s="21"/>
      <c r="J22" s="1"/>
      <c r="K22" s="1"/>
    </row>
    <row r="23" spans="1:11">
      <c r="A23" s="21"/>
      <c r="B23" s="9" t="s">
        <v>41</v>
      </c>
      <c r="C23" s="10" t="s">
        <v>25</v>
      </c>
      <c r="D23" s="1"/>
      <c r="E23" s="21"/>
      <c r="F23" s="21"/>
      <c r="G23" s="21"/>
      <c r="H23" s="21"/>
      <c r="I23" s="21"/>
      <c r="J23" s="1"/>
      <c r="K23" s="1"/>
    </row>
    <row r="24" spans="1:11">
      <c r="A24" s="21"/>
      <c r="B24" s="9" t="s">
        <v>42</v>
      </c>
      <c r="C24" s="10" t="s">
        <v>9</v>
      </c>
      <c r="D24" s="1"/>
      <c r="E24" s="21"/>
      <c r="F24" s="21"/>
      <c r="G24" s="21"/>
      <c r="H24" s="21"/>
      <c r="I24" s="21"/>
      <c r="J24" s="1"/>
      <c r="K24" s="1"/>
    </row>
    <row r="25" spans="1:11">
      <c r="A25" s="21"/>
      <c r="B25" s="9" t="s">
        <v>43</v>
      </c>
      <c r="C25" s="10" t="s">
        <v>44</v>
      </c>
      <c r="D25" s="1"/>
      <c r="E25" s="21"/>
      <c r="F25" s="21"/>
      <c r="G25" s="21"/>
      <c r="H25" s="21"/>
      <c r="I25" s="21"/>
      <c r="J25" s="1"/>
      <c r="K25" s="1"/>
    </row>
    <row r="26" spans="1:11">
      <c r="A26" s="21"/>
      <c r="B26" s="9" t="s">
        <v>45</v>
      </c>
      <c r="C26" s="10" t="s">
        <v>46</v>
      </c>
      <c r="D26" s="1"/>
      <c r="E26" s="21"/>
      <c r="F26" s="21"/>
      <c r="G26" s="21"/>
      <c r="H26" s="21"/>
      <c r="I26" s="21"/>
      <c r="J26" s="1"/>
      <c r="K26" s="1"/>
    </row>
    <row r="27" spans="1:11">
      <c r="A27" s="21"/>
      <c r="B27" s="9" t="s">
        <v>47</v>
      </c>
      <c r="C27" s="10" t="s">
        <v>14</v>
      </c>
      <c r="D27" s="1"/>
      <c r="E27" s="21"/>
      <c r="F27" s="21"/>
      <c r="G27" s="21"/>
      <c r="H27" s="21"/>
      <c r="I27" s="21"/>
      <c r="J27" s="1"/>
      <c r="K27" s="1"/>
    </row>
    <row r="28" spans="1:11">
      <c r="A28" s="21"/>
      <c r="B28" s="9" t="s">
        <v>48</v>
      </c>
      <c r="C28" s="10" t="s">
        <v>15</v>
      </c>
      <c r="D28" s="1"/>
      <c r="E28" s="21"/>
      <c r="F28" s="21"/>
      <c r="G28" s="21"/>
      <c r="H28" s="21"/>
      <c r="I28" s="21"/>
      <c r="J28" s="1"/>
      <c r="K28" s="1"/>
    </row>
    <row r="29" spans="1:11">
      <c r="A29" s="21"/>
      <c r="B29" s="9" t="s">
        <v>49</v>
      </c>
      <c r="C29" s="10" t="s">
        <v>61</v>
      </c>
      <c r="D29" s="1"/>
      <c r="E29" s="21"/>
      <c r="F29" s="21"/>
      <c r="G29" s="21"/>
      <c r="H29" s="21"/>
      <c r="I29" s="21"/>
      <c r="J29" s="1"/>
      <c r="K29" s="1"/>
    </row>
    <row r="30" spans="1:11">
      <c r="A30" s="21"/>
      <c r="B30" s="11" t="s">
        <v>50</v>
      </c>
      <c r="C30" s="12" t="s">
        <v>55</v>
      </c>
      <c r="D30" s="1"/>
      <c r="E30" s="21"/>
      <c r="F30" s="21"/>
      <c r="G30" s="21"/>
      <c r="H30" s="21"/>
      <c r="I30" s="21"/>
      <c r="J30" s="1"/>
      <c r="K30" s="1"/>
    </row>
    <row r="31" spans="1:11">
      <c r="A31" s="21"/>
      <c r="B31" s="11" t="s">
        <v>53</v>
      </c>
      <c r="C31" s="12" t="s">
        <v>56</v>
      </c>
      <c r="D31" s="1"/>
      <c r="E31" s="21"/>
      <c r="F31" s="21"/>
      <c r="G31" s="21"/>
      <c r="H31" s="21"/>
      <c r="I31" s="21"/>
      <c r="J31" s="1"/>
      <c r="K31" s="1"/>
    </row>
    <row r="32" spans="1:11">
      <c r="A32" s="21"/>
      <c r="B32" s="11" t="s">
        <v>54</v>
      </c>
      <c r="C32" s="10" t="s">
        <v>16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>
      <c r="A34" s="21"/>
      <c r="B34" s="133" t="s">
        <v>51</v>
      </c>
      <c r="C34" s="134"/>
      <c r="D34" s="1"/>
      <c r="E34" s="21"/>
      <c r="F34" s="21"/>
      <c r="G34" s="21"/>
      <c r="H34" s="21"/>
      <c r="I34" s="21"/>
      <c r="J34" s="1"/>
      <c r="K34" s="1"/>
    </row>
    <row r="35" spans="1:11">
      <c r="A35" s="21"/>
      <c r="B35" s="14" t="s">
        <v>52</v>
      </c>
      <c r="C35" s="10" t="s">
        <v>57</v>
      </c>
      <c r="D35" s="1"/>
      <c r="E35" s="21"/>
      <c r="F35" s="21"/>
      <c r="G35" s="21"/>
      <c r="H35" s="21"/>
      <c r="I35" s="21"/>
      <c r="J35" s="1"/>
      <c r="K35" s="1"/>
    </row>
    <row r="36" spans="1:11">
      <c r="A36" s="21"/>
      <c r="B36" s="14" t="s">
        <v>59</v>
      </c>
      <c r="C36" s="10" t="s">
        <v>58</v>
      </c>
      <c r="D36" s="1"/>
      <c r="E36" s="21"/>
      <c r="F36" s="21"/>
      <c r="G36" s="21"/>
      <c r="H36" s="21"/>
      <c r="I36" s="21"/>
      <c r="J36" s="1"/>
      <c r="K36" s="1"/>
    </row>
    <row r="37" spans="1:11">
      <c r="A37" s="21"/>
      <c r="B37" s="14" t="s">
        <v>63</v>
      </c>
      <c r="C37" s="10" t="s">
        <v>64</v>
      </c>
      <c r="D37" s="1"/>
      <c r="E37" s="21"/>
      <c r="F37" s="21"/>
      <c r="G37" s="21"/>
      <c r="H37" s="21"/>
      <c r="I37" s="21"/>
      <c r="J37" s="1"/>
      <c r="K37" s="1"/>
    </row>
    <row r="38" spans="1:11">
      <c r="A38" s="21"/>
      <c r="B38" s="14" t="s">
        <v>65</v>
      </c>
      <c r="C38" s="10" t="s">
        <v>66</v>
      </c>
      <c r="D38" s="1"/>
      <c r="E38" s="21"/>
      <c r="F38" s="21"/>
      <c r="G38" s="21"/>
      <c r="H38" s="21"/>
      <c r="I38" s="21"/>
      <c r="J38" s="1"/>
      <c r="K38" s="1"/>
    </row>
    <row r="39" spans="1:11">
      <c r="A39" s="21"/>
      <c r="B39" s="14" t="s">
        <v>67</v>
      </c>
      <c r="C39" s="10" t="s">
        <v>68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>
      <c r="A40" s="21"/>
      <c r="B40" s="133" t="s">
        <v>69</v>
      </c>
      <c r="C40" s="134"/>
      <c r="D40" s="1"/>
      <c r="E40" s="21"/>
      <c r="F40" s="21"/>
      <c r="G40" s="21"/>
      <c r="H40" s="21"/>
      <c r="I40" s="21"/>
      <c r="J40" s="1"/>
      <c r="K40" s="1"/>
    </row>
    <row r="41" spans="1:11">
      <c r="A41" s="21"/>
      <c r="B41" s="14" t="s">
        <v>70</v>
      </c>
      <c r="C41" s="10" t="s">
        <v>71</v>
      </c>
      <c r="D41" s="1"/>
      <c r="E41" s="21"/>
      <c r="F41" s="21"/>
      <c r="G41" s="21"/>
      <c r="H41" s="21"/>
      <c r="I41" s="21"/>
      <c r="J41" s="1"/>
      <c r="K41" s="1"/>
    </row>
    <row r="42" spans="1:11">
      <c r="A42" s="21"/>
      <c r="B42" s="14" t="s">
        <v>103</v>
      </c>
      <c r="C42" s="10" t="s">
        <v>92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>
      <c r="A43" s="21"/>
      <c r="B43" s="133" t="s">
        <v>10</v>
      </c>
      <c r="C43" s="134"/>
      <c r="D43" s="1"/>
      <c r="E43" s="21"/>
      <c r="F43" s="21"/>
      <c r="G43" s="21"/>
      <c r="H43" s="21"/>
      <c r="I43" s="21"/>
      <c r="J43" s="1"/>
      <c r="K43" s="1"/>
    </row>
    <row r="44" spans="1:11">
      <c r="A44" s="21"/>
      <c r="B44" s="15" t="s">
        <v>76</v>
      </c>
      <c r="C44" s="16" t="s">
        <v>72</v>
      </c>
      <c r="D44" s="1"/>
      <c r="E44" s="21"/>
      <c r="F44" s="21"/>
      <c r="G44" s="21"/>
      <c r="H44" s="21"/>
      <c r="I44" s="21"/>
      <c r="J44" s="1"/>
      <c r="K44" s="1"/>
    </row>
    <row r="45" spans="1:11">
      <c r="A45" s="21"/>
      <c r="B45" s="17" t="s">
        <v>77</v>
      </c>
      <c r="C45" s="16" t="s">
        <v>73</v>
      </c>
      <c r="D45" s="1"/>
      <c r="E45" s="21"/>
      <c r="F45" s="21"/>
      <c r="G45" s="21"/>
      <c r="H45" s="21"/>
      <c r="I45" s="21"/>
      <c r="J45" s="1"/>
      <c r="K45" s="1"/>
    </row>
    <row r="46" spans="1:11" ht="25.5">
      <c r="A46" s="21"/>
      <c r="B46" s="15" t="s">
        <v>78</v>
      </c>
      <c r="C46" s="16" t="s">
        <v>79</v>
      </c>
      <c r="D46" s="1"/>
      <c r="E46" s="21"/>
      <c r="F46" s="21"/>
      <c r="G46" s="21"/>
      <c r="H46" s="21"/>
      <c r="I46" s="21"/>
      <c r="J46" s="1"/>
      <c r="K46" s="1"/>
    </row>
    <row r="47" spans="1:11">
      <c r="A47" s="21"/>
      <c r="B47" s="17" t="s">
        <v>80</v>
      </c>
      <c r="C47" s="7" t="s">
        <v>109</v>
      </c>
      <c r="D47" s="1"/>
      <c r="E47" s="21"/>
      <c r="F47" s="21"/>
      <c r="G47" s="21"/>
      <c r="H47" s="21"/>
      <c r="I47" s="21"/>
      <c r="J47" s="1"/>
      <c r="K47" s="1"/>
    </row>
    <row r="48" spans="1:11">
      <c r="A48" s="21"/>
      <c r="B48" s="17" t="s">
        <v>81</v>
      </c>
      <c r="C48" s="7" t="s">
        <v>74</v>
      </c>
      <c r="D48" s="1"/>
      <c r="E48" s="21"/>
      <c r="F48" s="21"/>
      <c r="G48" s="21"/>
      <c r="H48" s="21"/>
      <c r="I48" s="21"/>
      <c r="J48" s="1"/>
      <c r="K48" s="1"/>
    </row>
    <row r="49" spans="1:11">
      <c r="A49" s="21"/>
      <c r="B49" s="17" t="s">
        <v>82</v>
      </c>
      <c r="C49" s="7" t="s">
        <v>83</v>
      </c>
      <c r="D49" s="1"/>
      <c r="E49" s="21"/>
      <c r="F49" s="21"/>
      <c r="G49" s="21"/>
      <c r="H49" s="21"/>
      <c r="I49" s="21"/>
      <c r="J49" s="1"/>
      <c r="K49" s="1"/>
    </row>
    <row r="50" spans="1:11">
      <c r="A50" s="21"/>
      <c r="B50" s="17" t="s">
        <v>84</v>
      </c>
      <c r="C50" s="16" t="s">
        <v>85</v>
      </c>
      <c r="D50" s="1"/>
      <c r="E50" s="21"/>
      <c r="F50" s="21"/>
      <c r="G50" s="21"/>
      <c r="H50" s="21"/>
      <c r="I50" s="21"/>
      <c r="J50" s="1"/>
      <c r="K50" s="1"/>
    </row>
    <row r="51" spans="1:11" ht="25.5">
      <c r="A51" s="21"/>
      <c r="B51" s="17" t="s">
        <v>86</v>
      </c>
      <c r="C51" s="16" t="s">
        <v>87</v>
      </c>
      <c r="D51" s="1"/>
      <c r="E51" s="21"/>
      <c r="F51" s="21"/>
      <c r="G51" s="21"/>
      <c r="H51" s="21"/>
      <c r="I51" s="21"/>
      <c r="J51" s="1"/>
      <c r="K51" s="1"/>
    </row>
    <row r="52" spans="1:11">
      <c r="A52" s="21"/>
      <c r="B52" s="17" t="s">
        <v>88</v>
      </c>
      <c r="C52" s="16" t="s">
        <v>89</v>
      </c>
      <c r="D52" s="1"/>
      <c r="E52" s="21"/>
      <c r="F52" s="21"/>
      <c r="G52" s="21"/>
      <c r="H52" s="21"/>
      <c r="I52" s="21"/>
      <c r="J52" s="1"/>
      <c r="K52" s="1"/>
    </row>
    <row r="53" spans="1:11">
      <c r="A53" s="21"/>
      <c r="B53" s="17" t="s">
        <v>90</v>
      </c>
      <c r="C53" s="16" t="s">
        <v>75</v>
      </c>
      <c r="D53" s="1"/>
      <c r="E53" s="21"/>
      <c r="F53" s="21"/>
      <c r="G53" s="21"/>
      <c r="H53" s="21"/>
      <c r="I53" s="21"/>
      <c r="J53" s="1"/>
      <c r="K53" s="1"/>
    </row>
    <row r="54" spans="1:11">
      <c r="A54" s="21"/>
      <c r="B54" s="17" t="s">
        <v>110</v>
      </c>
      <c r="C54" s="18" t="s">
        <v>111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>
      <c r="A55" s="21"/>
      <c r="B55" s="131" t="s">
        <v>11</v>
      </c>
      <c r="C55" s="132"/>
      <c r="D55" s="1"/>
      <c r="E55" s="21"/>
      <c r="F55" s="21"/>
      <c r="G55" s="21"/>
      <c r="H55" s="21"/>
      <c r="I55" s="21"/>
      <c r="J55" s="1"/>
      <c r="K55" s="1"/>
    </row>
    <row r="56" spans="1:11">
      <c r="A56" s="21"/>
      <c r="B56" s="17" t="s">
        <v>93</v>
      </c>
      <c r="C56" s="19" t="s">
        <v>101</v>
      </c>
      <c r="D56" s="1"/>
      <c r="E56" s="21"/>
      <c r="F56" s="21"/>
      <c r="G56" s="21"/>
      <c r="H56" s="21"/>
      <c r="I56" s="21"/>
      <c r="J56" s="1"/>
      <c r="K56" s="1"/>
    </row>
    <row r="57" spans="1:11">
      <c r="A57" s="21"/>
      <c r="B57" s="17" t="s">
        <v>94</v>
      </c>
      <c r="C57" s="19" t="s">
        <v>102</v>
      </c>
      <c r="D57" s="1"/>
      <c r="E57" s="21"/>
      <c r="F57" s="21"/>
      <c r="G57" s="21"/>
      <c r="H57" s="21"/>
      <c r="I57" s="21"/>
      <c r="J57" s="1"/>
      <c r="K57" s="1"/>
    </row>
    <row r="58" spans="1:11">
      <c r="A58" s="21"/>
      <c r="B58" s="17" t="s">
        <v>95</v>
      </c>
      <c r="C58" s="20" t="s">
        <v>109</v>
      </c>
      <c r="D58" s="1"/>
      <c r="E58" s="21"/>
      <c r="F58" s="21"/>
      <c r="G58" s="21"/>
      <c r="H58" s="21"/>
      <c r="I58" s="21"/>
      <c r="J58" s="1"/>
      <c r="K58" s="1"/>
    </row>
    <row r="59" spans="1:11">
      <c r="A59" s="21"/>
      <c r="B59" s="17" t="s">
        <v>96</v>
      </c>
      <c r="C59" s="16" t="s">
        <v>104</v>
      </c>
      <c r="D59" s="1"/>
      <c r="E59" s="21"/>
      <c r="F59" s="21"/>
      <c r="G59" s="21"/>
      <c r="H59" s="21"/>
      <c r="I59" s="21"/>
      <c r="J59" s="1"/>
      <c r="K59" s="1"/>
    </row>
    <row r="60" spans="1:11">
      <c r="A60" s="21"/>
      <c r="B60" s="17" t="s">
        <v>97</v>
      </c>
      <c r="C60" s="16" t="s">
        <v>112</v>
      </c>
      <c r="E60" s="21"/>
      <c r="F60" s="21"/>
      <c r="G60" s="21"/>
      <c r="H60" s="21"/>
      <c r="I60" s="21"/>
      <c r="J60" s="1"/>
      <c r="K60" s="1"/>
    </row>
    <row r="61" spans="1:11">
      <c r="A61" s="21"/>
      <c r="B61" s="17" t="s">
        <v>98</v>
      </c>
      <c r="C61" s="16" t="s">
        <v>113</v>
      </c>
      <c r="E61" s="21"/>
      <c r="F61" s="21"/>
      <c r="G61" s="21"/>
      <c r="H61" s="21"/>
      <c r="I61" s="21"/>
      <c r="J61" s="1"/>
      <c r="K61" s="1"/>
    </row>
    <row r="62" spans="1:11">
      <c r="A62" s="21"/>
      <c r="B62" s="17" t="s">
        <v>99</v>
      </c>
      <c r="C62" s="16" t="s">
        <v>114</v>
      </c>
      <c r="E62" s="21"/>
      <c r="F62" s="21"/>
      <c r="G62" s="21"/>
      <c r="H62" s="21"/>
      <c r="I62" s="21"/>
      <c r="J62" s="1"/>
      <c r="K62" s="1"/>
    </row>
    <row r="63" spans="1:11">
      <c r="A63" s="21"/>
      <c r="B63" s="17" t="s">
        <v>100</v>
      </c>
      <c r="C63" s="16" t="s">
        <v>105</v>
      </c>
      <c r="E63" s="21"/>
      <c r="F63" s="21"/>
      <c r="G63" s="21"/>
      <c r="H63" s="21"/>
      <c r="I63" s="21"/>
      <c r="J63" s="1"/>
      <c r="K63" s="1"/>
    </row>
    <row r="64" spans="1:11">
      <c r="A64" s="21"/>
      <c r="B64" s="17" t="s">
        <v>106</v>
      </c>
      <c r="C64" s="7" t="s">
        <v>91</v>
      </c>
      <c r="E64" s="21"/>
      <c r="F64" s="21"/>
      <c r="G64" s="21"/>
      <c r="H64" s="21"/>
      <c r="I64" s="21"/>
      <c r="J64" s="1"/>
      <c r="K64" s="1"/>
    </row>
    <row r="65" spans="1:11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/>
    <hyperlink ref="C7" location="'IG-2'!A9" tooltip="IG-2" display="Modificaciones realizadas a la plantilla de personal."/>
    <hyperlink ref="C13" location="'IG-8'!A7" tooltip="IG-8" display="Relación del parque vehicular."/>
    <hyperlink ref="C8" location="'IG-3'!A6" tooltip="IG-3" display="Altas de personal, autorizado durante el periodo."/>
    <hyperlink ref="C9" location="'IG-4'!A6" tooltip="IG-4" display="Resumen de integración de recursos por transferencias"/>
    <hyperlink ref="C10" location="'IG-5'!B9" tooltip="IG-5" display="Integración detallada de recursos recibidos por transferencias."/>
    <hyperlink ref="C11" location="'IG-6'!A7" tooltip="IG-6" display="Inventario de bienes muebles."/>
    <hyperlink ref="C12" location="'IG-7'!A7" tooltip="AG-7" display="Inventario de bienes inmuebles."/>
    <hyperlink ref="C15" location="'IG-11'!A7" tooltip="IG-11" display="Inventario de bienes muebles e inmuebles recibidos en comodato."/>
    <hyperlink ref="C16" location="'IG-12'!A7" tooltip="IG-12" display="Inventario de bienes muebles e inmuebles entregados en comodato."/>
    <hyperlink ref="C17" location="'IG-13'!A9" tooltip="IG-13" display="Informe del estado que guardan las demandas o juicios de cualquier índole."/>
    <hyperlink ref="C19" location="'IC-14'!C9" tooltip="IC-14" display="Estado de situación financiera"/>
    <hyperlink ref="C20" location="'IC-15'!C12" tooltip="Información Contable- Formato 15" display="Estado de actividades."/>
    <hyperlink ref="C21" location="'IC-16'!C8" tooltip="Información Contable - Formato 16" display="Estado de variaciones en la hacienda pública/patrimonio."/>
    <hyperlink ref="C22" location="'IC-17'!C11" tooltip="Información Contable - Formato 17" display="Estado de flujos de efectivo"/>
    <hyperlink ref="C23" location="'IC-18'!C10" tooltip="Información Contable - Formato 18" display="Estado analítico del activo."/>
    <hyperlink ref="C24" location="'IC-19'!C8" tooltip="Información Contable - Formato 19" display="Relación de cuentas bancarias que se utilicen."/>
    <hyperlink ref="C25" location="'IC-20'!A8" tooltip="Información Contable - Formato 20" display="Informe de folios de ingresos utilizados"/>
    <hyperlink ref="C26" location="'IC-21'!A9" tooltip="Información Contable - Formato 21" display="Base de datos relativa a los recursos obtenidos"/>
    <hyperlink ref="C27" location="'IC-22'!A10" tooltip="información Contable - Formato 22" display="Antigüedad de saldos de las cuentas y documentos por cobrar."/>
    <hyperlink ref="C28" location="'IC-23'!A10" tooltip="Información Contable - Formato 23" display="Antigüedad de saldos de las cuentas y documentos por pagar."/>
    <hyperlink ref="C29" location="'IC-24'!A11" tooltip="Concentrado de nóminas" display="Consentrado de nóminas de sueldos y salarios, del 1° de enero al cierre del periodo."/>
    <hyperlink ref="B30:C30" location="'IC-25'!A8" tooltip="Bitácora de Gts. de combustible" display="IC-25"/>
    <hyperlink ref="B31:C31" location="'IC-26'!A8" tooltip="Bitácora de Mantto. a vehículos" display="IC-26"/>
    <hyperlink ref="B32:C32" location="'IC-27'!A10" tooltip="Repte. de subsidios y apoyos" display="IC-27"/>
    <hyperlink ref="B35:C35" location="'IP-26'!B10" tooltip="Edo. analítico de ingresos presupuestarios" display="IP-26"/>
    <hyperlink ref="B36:C36" location="'IP-27'!B10" tooltip="Comparativo de ingresos " display="IP-27"/>
    <hyperlink ref="B37:C37" location="'IP-26'!B10" tooltip="Edo. analítico de ingresos presupuestarios" display="IP-26"/>
    <hyperlink ref="C37" location="'IP-28'!B9" tooltip="Edo. analítico del Ppto. de Egresos" display="Estado analítico del presupuesto de egresos."/>
    <hyperlink ref="B38:C38" location="'IP-29'!A10" tooltip="Comparativo de Egresos " display="IP-29"/>
    <hyperlink ref="C38" location="'IP-29'!B10" tooltip="Comparativo de Egresos " display="Comparativo de egresos reales a nivel de detalle contra el presupuesto autorizado."/>
    <hyperlink ref="B39:C39" location="'IP-30'!A10" tooltip="Modificaciones Presupuestales de Egresos" display="IP-30"/>
    <hyperlink ref="B41:C41" location="'ID-31'!A10" tooltip="Reporte analítico de la Deuda Pública" display="ID-31"/>
    <hyperlink ref="C46" location="'OP-3'!A10" tooltip="Aplicación de rendimientos bancarios" display="Relación de obras, trabajos y acciones ejecutadas con rendimientos de inversiones y cuentas productivas"/>
    <hyperlink ref="C53" location="'OP-11'!A1" display="Relación de gastos"/>
    <hyperlink ref="C47" location="'OP-4'!A1" display="Relación de ayudas para obras y acciones"/>
    <hyperlink ref="C48" location="'OP-5'!A6" tooltip="Padrón de proveedores de bienes y servicios" display="Padrón de proveedores de bienes y servicios del ejercicio fiscal 2012"/>
    <hyperlink ref="C51" location="'OP-8'!A1" display="Relación de contratos de obra pública, adquisiciones, arrendamiento y prestación de servicios relacionados con la obra pública"/>
    <hyperlink ref="C44" location="'OP-1'!A8" tooltip="Pgm. de inversion anual en obras y acciones" display="Programa de inversión anual en obras y acciones del ejercicio fiscal 2012"/>
    <hyperlink ref="C45" location="'OP-2'!A1" display="Resumen por programa o rubro de inversión."/>
    <hyperlink ref="C49" location="'OP-6'!A1" display="Relación de convenios y/o acuerdos celebrados con otras instancias de gobierno."/>
    <hyperlink ref="C50" location="'OP-7'!A1" display="Reporte de avance físico-financiero de obras y acciones, al cierre del ejercicio."/>
    <hyperlink ref="C52" location="'OP-10'!A1" display="Programa de ejecución de obra, calendarizado y desagregado en etapas"/>
    <hyperlink ref="B45:C45" location="'OP-2'!A8" tooltip="Resumen por programa o rubro de invesión" display="OP-2"/>
    <hyperlink ref="B47:C47" location="'OP-4'!A7" tooltip="Relación de ayudas para obras y acciones" display="OP-4"/>
    <hyperlink ref="B48:C48" location="'OP-5'!A9" tooltip="Padrón de proveedores de bienes y servicios" display="OP-5"/>
    <hyperlink ref="B49:C49" location="'OP-6'!A7" tooltip="Convenios y/o acuerdos con otras instancias de Gobno." display="OP-6"/>
    <hyperlink ref="B50:C50" location="'OP-7'!A6" tooltip="Repte. de avance físico-financiero al cierre del periodo." display="OP-7"/>
    <hyperlink ref="B51:C51" location="'OP-8'!A9" tooltip="Relación de contratos relacionados con la obra pública." display="OP-8"/>
    <hyperlink ref="B52:C52" location="'OP-09'!A12" tooltip="Pgm. de ejecución de obra calendarizado y desagregado." display="OP-9"/>
    <hyperlink ref="B53:C53" location="'OP-10'!A12" tooltip="Relación de gastos" display="OP-10"/>
    <hyperlink ref="C60" location="'AD- 3'!A1" tooltip=" " display="Apéndice estadístico del Fondo de Aportaciones para la Infraestructura Social Municipal"/>
    <hyperlink ref="C64" location="'AD-8'!A1" tooltip="AD-8" display="Resumen de la situación general en obras y acciones."/>
    <hyperlink ref="B60:C60" location="'ED-5'!A6" tooltip="Apendice Estad. del FISM" display="ED-5"/>
    <hyperlink ref="B56:C56" location="'ED-1'!C10" tooltip="Indicadores de gestión" display="ED-1"/>
    <hyperlink ref="B57:C57" location="'ED-2'!E10" tooltip="Cumplimiento de metas de obra pública" display="ED-2"/>
    <hyperlink ref="B42:C42" location="'ID-32'!G9" tooltip="Apéndice estadístico de la Deuda Pública" display="ID-32"/>
    <hyperlink ref="B58:C58" location="'ED-3'!A5" tooltip="Apéndices estadísticos generales" display="ED-3"/>
    <hyperlink ref="C59" location="'AD-6'!A1" tooltip="AD-6" display="Reporte del programa operativo anual del 1º de enero al 31 de diciembre de 2011."/>
    <hyperlink ref="B59:C59" location="'ED-4'!C4" tooltip="Reporte de avance del POA" display="ED-4"/>
    <hyperlink ref="C61" location="'AD- 4'!A1" tooltip="AD-4" display="Apéndice estadístico del  Fondo de Aportaciones para el Fortalecimiento de los Municipios."/>
    <hyperlink ref="B61:C61" location="'ED-6'!A7" tooltip="Apéndice estadístico del FORTAMUN" display="ED-6"/>
    <hyperlink ref="C63" location="'AD-7'!A1" tooltip="AD-7" display="Integración de las obras por tipo de adjudicación del 1°de enero al 31 de diciembre de 2011."/>
    <hyperlink ref="B63:C63" location="'ED-8'!A5" tooltip="Integración de obras por tipo de adjudicación" display="ED-8"/>
    <hyperlink ref="B64" location="'AD-7'!A5" tooltip="Integración de obras por tipo de adjudicación" display="ED-8"/>
    <hyperlink ref="B64:C64" location="'ED-9'!B3" tooltip="Resumen de la situación general en obras y acciones" display="ED-9"/>
    <hyperlink ref="C54" location="'OP-11'!A1" display="Relación de gastos"/>
    <hyperlink ref="B54:C54" location="'OP-15'!A10" tooltip="Relación de gastos indirectos" display="OP-15"/>
    <hyperlink ref="C62" location="'AD- 4'!A1" tooltip="AD-4" display="Apéndice estadístico del  Fondo de Aportaciones para el Fortalecimiento de los Municipios."/>
    <hyperlink ref="B62:C62" location="'ED-7'!A5" tooltip="ED-7" display="ED-7"/>
    <hyperlink ref="C14" location="'IG-7'!A7" tooltip="AG-7" display="Inventario de bienes inmuebles."/>
    <hyperlink ref="B14:C14" location="'IG-9'!A5" tooltip="Inventario de bienes intangibles" display="IG-9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2"/>
  <sheetViews>
    <sheetView showGridLines="0" tabSelected="1" view="pageBreakPreview" zoomScale="68" zoomScaleNormal="80" zoomScaleSheetLayoutView="68" zoomScalePageLayoutView="60" workbookViewId="0">
      <pane ySplit="8" topLeftCell="A9" activePane="bottomLeft" state="frozen"/>
      <selection activeCell="G1" sqref="G1"/>
      <selection pane="bottomLeft" activeCell="A4" sqref="A4:R4"/>
    </sheetView>
  </sheetViews>
  <sheetFormatPr baseColWidth="10" defaultColWidth="11.42578125" defaultRowHeight="12.75"/>
  <cols>
    <col min="1" max="1" width="6.42578125" style="24" customWidth="1"/>
    <col min="2" max="2" width="21.5703125" style="24" customWidth="1"/>
    <col min="3" max="3" width="9.85546875" style="24" customWidth="1"/>
    <col min="4" max="4" width="59" style="24" customWidth="1"/>
    <col min="5" max="5" width="20.140625" style="24" customWidth="1"/>
    <col min="6" max="6" width="31" style="24" customWidth="1"/>
    <col min="7" max="7" width="20.140625" style="24" customWidth="1"/>
    <col min="8" max="8" width="23.42578125" style="24" customWidth="1"/>
    <col min="9" max="9" width="15.85546875" style="24" customWidth="1"/>
    <col min="10" max="10" width="20.5703125" style="24" customWidth="1"/>
    <col min="11" max="11" width="22" style="24" customWidth="1"/>
    <col min="12" max="13" width="21.7109375" style="24" customWidth="1"/>
    <col min="14" max="14" width="23.140625" style="24" customWidth="1"/>
    <col min="15" max="15" width="21.28515625" style="24" customWidth="1"/>
    <col min="16" max="16" width="21.85546875" style="38" customWidth="1"/>
    <col min="17" max="18" width="13.140625" style="24" customWidth="1"/>
    <col min="19" max="19" width="15.85546875" style="24" bestFit="1" customWidth="1"/>
    <col min="20" max="16384" width="11.42578125" style="24"/>
  </cols>
  <sheetData>
    <row r="1" spans="1:18" ht="14.25">
      <c r="R1" s="23"/>
    </row>
    <row r="2" spans="1:18" ht="61.5" customHeight="1">
      <c r="A2" s="141" t="s">
        <v>510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18" ht="21.75" customHeight="1">
      <c r="A3" s="75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28.5" customHeight="1">
      <c r="A4" s="139" t="s">
        <v>605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5" spans="1:18" ht="36.75" customHeight="1">
      <c r="A5" s="140" t="s">
        <v>146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</row>
    <row r="6" spans="1:18" ht="25.5" customHeight="1">
      <c r="A6" s="41"/>
      <c r="B6" s="41"/>
      <c r="C6" s="41"/>
      <c r="D6" s="41"/>
      <c r="E6" s="37"/>
      <c r="F6" s="41"/>
      <c r="G6" s="41"/>
      <c r="H6" s="41"/>
      <c r="I6" s="41"/>
      <c r="J6" s="37"/>
      <c r="K6" s="37"/>
      <c r="L6" s="37"/>
      <c r="M6" s="37"/>
      <c r="N6" s="37"/>
      <c r="O6" s="37"/>
      <c r="P6" s="37"/>
      <c r="Q6" s="37"/>
      <c r="R6" s="37"/>
    </row>
    <row r="7" spans="1:18" s="100" customFormat="1" ht="19.5" customHeight="1">
      <c r="A7" s="143" t="s">
        <v>124</v>
      </c>
      <c r="B7" s="143" t="s">
        <v>135</v>
      </c>
      <c r="C7" s="143" t="s">
        <v>125</v>
      </c>
      <c r="D7" s="143" t="s">
        <v>126</v>
      </c>
      <c r="E7" s="145" t="s">
        <v>136</v>
      </c>
      <c r="F7" s="143" t="s">
        <v>137</v>
      </c>
      <c r="G7" s="147" t="s">
        <v>121</v>
      </c>
      <c r="H7" s="143" t="s">
        <v>150</v>
      </c>
      <c r="I7" s="143" t="s">
        <v>1</v>
      </c>
      <c r="J7" s="149" t="s">
        <v>120</v>
      </c>
      <c r="K7" s="150"/>
      <c r="L7" s="150"/>
      <c r="M7" s="150"/>
      <c r="N7" s="150"/>
      <c r="O7" s="150"/>
      <c r="P7" s="151"/>
      <c r="Q7" s="152" t="s">
        <v>138</v>
      </c>
      <c r="R7" s="153"/>
    </row>
    <row r="8" spans="1:18" s="100" customFormat="1" ht="38.25" customHeight="1">
      <c r="A8" s="144"/>
      <c r="B8" s="144"/>
      <c r="C8" s="144"/>
      <c r="D8" s="144"/>
      <c r="E8" s="145"/>
      <c r="F8" s="146"/>
      <c r="G8" s="148"/>
      <c r="H8" s="144"/>
      <c r="I8" s="144"/>
      <c r="J8" s="101" t="s">
        <v>122</v>
      </c>
      <c r="K8" s="101" t="s">
        <v>127</v>
      </c>
      <c r="L8" s="101" t="s">
        <v>128</v>
      </c>
      <c r="M8" s="101" t="s">
        <v>129</v>
      </c>
      <c r="N8" s="101" t="s">
        <v>123</v>
      </c>
      <c r="O8" s="101" t="s">
        <v>130</v>
      </c>
      <c r="P8" s="101" t="s">
        <v>131</v>
      </c>
      <c r="Q8" s="99" t="s">
        <v>132</v>
      </c>
      <c r="R8" s="99" t="s">
        <v>134</v>
      </c>
    </row>
    <row r="9" spans="1:18" s="91" customFormat="1" ht="74.25" customHeight="1">
      <c r="A9" s="83">
        <v>1</v>
      </c>
      <c r="B9" s="83" t="s">
        <v>147</v>
      </c>
      <c r="C9" s="84" t="s">
        <v>166</v>
      </c>
      <c r="D9" s="85" t="s">
        <v>165</v>
      </c>
      <c r="E9" s="84" t="s">
        <v>148</v>
      </c>
      <c r="F9" s="84" t="s">
        <v>145</v>
      </c>
      <c r="G9" s="86" t="s">
        <v>164</v>
      </c>
      <c r="H9" s="86" t="s">
        <v>163</v>
      </c>
      <c r="I9" s="87">
        <v>361</v>
      </c>
      <c r="J9" s="88">
        <v>325853.78000000003</v>
      </c>
      <c r="K9" s="88">
        <v>325853.78000000003</v>
      </c>
      <c r="L9" s="88">
        <v>325853.78000000003</v>
      </c>
      <c r="M9" s="88">
        <v>325853.78000000003</v>
      </c>
      <c r="N9" s="88">
        <v>325853.78000000003</v>
      </c>
      <c r="O9" s="88">
        <v>325853.78000000003</v>
      </c>
      <c r="P9" s="89">
        <v>0</v>
      </c>
      <c r="Q9" s="90">
        <v>100</v>
      </c>
      <c r="R9" s="90">
        <v>100</v>
      </c>
    </row>
    <row r="10" spans="1:18" s="91" customFormat="1" ht="58.5" customHeight="1">
      <c r="A10" s="92">
        <v>2</v>
      </c>
      <c r="B10" s="83" t="s">
        <v>147</v>
      </c>
      <c r="C10" s="84" t="s">
        <v>166</v>
      </c>
      <c r="D10" s="93" t="s">
        <v>304</v>
      </c>
      <c r="E10" s="94" t="s">
        <v>305</v>
      </c>
      <c r="F10" s="84" t="s">
        <v>145</v>
      </c>
      <c r="G10" s="95" t="s">
        <v>303</v>
      </c>
      <c r="H10" s="95" t="s">
        <v>344</v>
      </c>
      <c r="I10" s="87">
        <v>389</v>
      </c>
      <c r="J10" s="96">
        <v>401080</v>
      </c>
      <c r="K10" s="96">
        <v>401080</v>
      </c>
      <c r="L10" s="96">
        <v>401080</v>
      </c>
      <c r="M10" s="96">
        <v>401080</v>
      </c>
      <c r="N10" s="96">
        <v>401080</v>
      </c>
      <c r="O10" s="96">
        <v>401080</v>
      </c>
      <c r="P10" s="89">
        <v>0</v>
      </c>
      <c r="Q10" s="90">
        <v>100</v>
      </c>
      <c r="R10" s="90">
        <v>100</v>
      </c>
    </row>
    <row r="11" spans="1:18" s="91" customFormat="1" ht="80.25" customHeight="1">
      <c r="A11" s="92">
        <v>3</v>
      </c>
      <c r="B11" s="92" t="s">
        <v>147</v>
      </c>
      <c r="C11" s="94" t="s">
        <v>166</v>
      </c>
      <c r="D11" s="97" t="s">
        <v>515</v>
      </c>
      <c r="E11" s="94" t="s">
        <v>269</v>
      </c>
      <c r="F11" s="84" t="s">
        <v>145</v>
      </c>
      <c r="G11" s="95" t="s">
        <v>351</v>
      </c>
      <c r="H11" s="95" t="s">
        <v>344</v>
      </c>
      <c r="I11" s="87">
        <v>385</v>
      </c>
      <c r="J11" s="96">
        <v>700215.33</v>
      </c>
      <c r="K11" s="96">
        <v>700215.33</v>
      </c>
      <c r="L11" s="96">
        <v>700215.33</v>
      </c>
      <c r="M11" s="96">
        <v>700215.33</v>
      </c>
      <c r="N11" s="96">
        <v>700215.33</v>
      </c>
      <c r="O11" s="96">
        <v>700215.33</v>
      </c>
      <c r="P11" s="89">
        <v>0</v>
      </c>
      <c r="Q11" s="90">
        <v>100</v>
      </c>
      <c r="R11" s="90">
        <v>100</v>
      </c>
    </row>
    <row r="12" spans="1:18" s="91" customFormat="1" ht="102" customHeight="1">
      <c r="A12" s="83">
        <v>4</v>
      </c>
      <c r="B12" s="92" t="s">
        <v>147</v>
      </c>
      <c r="C12" s="94" t="s">
        <v>166</v>
      </c>
      <c r="D12" s="97" t="s">
        <v>516</v>
      </c>
      <c r="E12" s="94" t="s">
        <v>349</v>
      </c>
      <c r="F12" s="84" t="s">
        <v>145</v>
      </c>
      <c r="G12" s="95" t="s">
        <v>352</v>
      </c>
      <c r="H12" s="95" t="s">
        <v>344</v>
      </c>
      <c r="I12" s="87">
        <v>425</v>
      </c>
      <c r="J12" s="96">
        <v>635420.6</v>
      </c>
      <c r="K12" s="96">
        <v>635420.6</v>
      </c>
      <c r="L12" s="96">
        <v>635420.6</v>
      </c>
      <c r="M12" s="96">
        <v>635420.6</v>
      </c>
      <c r="N12" s="96">
        <v>635420.6</v>
      </c>
      <c r="O12" s="96">
        <v>635420.6</v>
      </c>
      <c r="P12" s="89">
        <v>0</v>
      </c>
      <c r="Q12" s="90">
        <v>100</v>
      </c>
      <c r="R12" s="90">
        <v>100</v>
      </c>
    </row>
    <row r="13" spans="1:18" s="91" customFormat="1" ht="66.75" customHeight="1">
      <c r="A13" s="92">
        <v>5</v>
      </c>
      <c r="B13" s="92" t="s">
        <v>147</v>
      </c>
      <c r="C13" s="94" t="s">
        <v>166</v>
      </c>
      <c r="D13" s="97" t="s">
        <v>517</v>
      </c>
      <c r="E13" s="94" t="s">
        <v>350</v>
      </c>
      <c r="F13" s="84" t="s">
        <v>145</v>
      </c>
      <c r="G13" s="95" t="s">
        <v>353</v>
      </c>
      <c r="H13" s="95" t="s">
        <v>344</v>
      </c>
      <c r="I13" s="87">
        <v>459</v>
      </c>
      <c r="J13" s="96">
        <v>630400.1</v>
      </c>
      <c r="K13" s="96">
        <v>630400.1</v>
      </c>
      <c r="L13" s="96">
        <v>630400.1</v>
      </c>
      <c r="M13" s="96">
        <v>630400.1</v>
      </c>
      <c r="N13" s="96">
        <v>630400.1</v>
      </c>
      <c r="O13" s="96">
        <v>630400.1</v>
      </c>
      <c r="P13" s="89">
        <v>0</v>
      </c>
      <c r="Q13" s="90">
        <v>100</v>
      </c>
      <c r="R13" s="90">
        <v>100</v>
      </c>
    </row>
    <row r="14" spans="1:18" s="91" customFormat="1" ht="59.25" customHeight="1">
      <c r="A14" s="92">
        <v>6</v>
      </c>
      <c r="B14" s="92" t="s">
        <v>147</v>
      </c>
      <c r="C14" s="94" t="s">
        <v>166</v>
      </c>
      <c r="D14" s="97" t="s">
        <v>450</v>
      </c>
      <c r="E14" s="94" t="s">
        <v>429</v>
      </c>
      <c r="F14" s="84" t="s">
        <v>145</v>
      </c>
      <c r="G14" s="95" t="s">
        <v>455</v>
      </c>
      <c r="H14" s="95" t="s">
        <v>344</v>
      </c>
      <c r="I14" s="87">
        <v>927</v>
      </c>
      <c r="J14" s="96">
        <v>1150000</v>
      </c>
      <c r="K14" s="96">
        <v>0</v>
      </c>
      <c r="L14" s="96">
        <v>0</v>
      </c>
      <c r="M14" s="96">
        <v>0</v>
      </c>
      <c r="N14" s="96">
        <v>0</v>
      </c>
      <c r="O14" s="96">
        <v>0</v>
      </c>
      <c r="P14" s="89">
        <v>1150000</v>
      </c>
      <c r="Q14" s="90">
        <v>0</v>
      </c>
      <c r="R14" s="90">
        <v>0</v>
      </c>
    </row>
    <row r="15" spans="1:18" s="91" customFormat="1" ht="60" customHeight="1">
      <c r="A15" s="83">
        <v>7</v>
      </c>
      <c r="B15" s="92" t="s">
        <v>147</v>
      </c>
      <c r="C15" s="94" t="s">
        <v>166</v>
      </c>
      <c r="D15" s="97" t="s">
        <v>443</v>
      </c>
      <c r="E15" s="94" t="s">
        <v>451</v>
      </c>
      <c r="F15" s="84" t="s">
        <v>145</v>
      </c>
      <c r="G15" s="95" t="s">
        <v>456</v>
      </c>
      <c r="H15" s="95" t="s">
        <v>344</v>
      </c>
      <c r="I15" s="87">
        <v>727</v>
      </c>
      <c r="J15" s="96">
        <v>1250000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89">
        <v>1250000</v>
      </c>
      <c r="Q15" s="90">
        <v>0</v>
      </c>
      <c r="R15" s="90">
        <v>0</v>
      </c>
    </row>
    <row r="16" spans="1:18" s="91" customFormat="1" ht="62.25" customHeight="1">
      <c r="A16" s="92">
        <v>8</v>
      </c>
      <c r="B16" s="92" t="s">
        <v>147</v>
      </c>
      <c r="C16" s="94" t="s">
        <v>166</v>
      </c>
      <c r="D16" s="97" t="s">
        <v>444</v>
      </c>
      <c r="E16" s="94" t="s">
        <v>452</v>
      </c>
      <c r="F16" s="84" t="s">
        <v>145</v>
      </c>
      <c r="G16" s="95" t="s">
        <v>457</v>
      </c>
      <c r="H16" s="95" t="s">
        <v>344</v>
      </c>
      <c r="I16" s="87">
        <v>91</v>
      </c>
      <c r="J16" s="96">
        <v>1250000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89">
        <v>1250000</v>
      </c>
      <c r="Q16" s="90">
        <v>0</v>
      </c>
      <c r="R16" s="90">
        <v>0</v>
      </c>
    </row>
    <row r="17" spans="1:19" s="91" customFormat="1" ht="51" customHeight="1">
      <c r="A17" s="92">
        <v>9</v>
      </c>
      <c r="B17" s="92" t="s">
        <v>147</v>
      </c>
      <c r="C17" s="94" t="s">
        <v>166</v>
      </c>
      <c r="D17" s="97" t="s">
        <v>445</v>
      </c>
      <c r="E17" s="94" t="s">
        <v>181</v>
      </c>
      <c r="F17" s="84" t="s">
        <v>145</v>
      </c>
      <c r="G17" s="95" t="s">
        <v>458</v>
      </c>
      <c r="H17" s="95" t="s">
        <v>344</v>
      </c>
      <c r="I17" s="87">
        <v>50</v>
      </c>
      <c r="J17" s="96">
        <v>1250000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89">
        <v>1250000</v>
      </c>
      <c r="Q17" s="90">
        <v>0</v>
      </c>
      <c r="R17" s="90">
        <v>0</v>
      </c>
    </row>
    <row r="18" spans="1:19" s="91" customFormat="1" ht="43.5" customHeight="1">
      <c r="A18" s="83">
        <v>10</v>
      </c>
      <c r="B18" s="92" t="s">
        <v>147</v>
      </c>
      <c r="C18" s="94" t="s">
        <v>166</v>
      </c>
      <c r="D18" s="97" t="s">
        <v>446</v>
      </c>
      <c r="E18" s="94" t="s">
        <v>453</v>
      </c>
      <c r="F18" s="84" t="s">
        <v>145</v>
      </c>
      <c r="G18" s="95" t="s">
        <v>459</v>
      </c>
      <c r="H18" s="95" t="s">
        <v>344</v>
      </c>
      <c r="I18" s="98">
        <v>1693</v>
      </c>
      <c r="J18" s="96">
        <v>1550000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P18" s="89">
        <v>1550000</v>
      </c>
      <c r="Q18" s="90">
        <v>0</v>
      </c>
      <c r="R18" s="90">
        <v>0</v>
      </c>
    </row>
    <row r="19" spans="1:19" s="91" customFormat="1" ht="39.75" customHeight="1">
      <c r="A19" s="92">
        <v>11</v>
      </c>
      <c r="B19" s="92" t="s">
        <v>147</v>
      </c>
      <c r="C19" s="94" t="s">
        <v>166</v>
      </c>
      <c r="D19" s="97" t="s">
        <v>447</v>
      </c>
      <c r="E19" s="94" t="s">
        <v>411</v>
      </c>
      <c r="F19" s="84" t="s">
        <v>145</v>
      </c>
      <c r="G19" s="95" t="s">
        <v>460</v>
      </c>
      <c r="H19" s="95" t="s">
        <v>344</v>
      </c>
      <c r="I19" s="98">
        <v>1259</v>
      </c>
      <c r="J19" s="96">
        <v>1550000</v>
      </c>
      <c r="K19" s="96">
        <v>0</v>
      </c>
      <c r="L19" s="96">
        <v>0</v>
      </c>
      <c r="M19" s="96">
        <v>0</v>
      </c>
      <c r="N19" s="96">
        <v>0</v>
      </c>
      <c r="O19" s="96">
        <v>0</v>
      </c>
      <c r="P19" s="89">
        <v>1550000</v>
      </c>
      <c r="Q19" s="90">
        <v>0</v>
      </c>
      <c r="R19" s="90">
        <v>0</v>
      </c>
    </row>
    <row r="20" spans="1:19" s="91" customFormat="1" ht="38.25" customHeight="1">
      <c r="A20" s="92">
        <v>12</v>
      </c>
      <c r="B20" s="92" t="s">
        <v>147</v>
      </c>
      <c r="C20" s="94" t="s">
        <v>166</v>
      </c>
      <c r="D20" s="97" t="s">
        <v>448</v>
      </c>
      <c r="E20" s="94" t="s">
        <v>454</v>
      </c>
      <c r="F20" s="84" t="s">
        <v>145</v>
      </c>
      <c r="G20" s="95" t="s">
        <v>461</v>
      </c>
      <c r="H20" s="95" t="s">
        <v>344</v>
      </c>
      <c r="I20" s="87">
        <v>405</v>
      </c>
      <c r="J20" s="96">
        <v>1550000</v>
      </c>
      <c r="K20" s="96">
        <v>0</v>
      </c>
      <c r="L20" s="96">
        <v>0</v>
      </c>
      <c r="M20" s="96">
        <v>0</v>
      </c>
      <c r="N20" s="96">
        <v>0</v>
      </c>
      <c r="O20" s="96">
        <v>0</v>
      </c>
      <c r="P20" s="89">
        <v>1550000</v>
      </c>
      <c r="Q20" s="90">
        <v>0</v>
      </c>
      <c r="R20" s="90">
        <v>0</v>
      </c>
    </row>
    <row r="21" spans="1:19" s="91" customFormat="1" ht="47.25" customHeight="1">
      <c r="A21" s="83">
        <v>13</v>
      </c>
      <c r="B21" s="92" t="s">
        <v>147</v>
      </c>
      <c r="C21" s="94" t="s">
        <v>166</v>
      </c>
      <c r="D21" s="97" t="s">
        <v>449</v>
      </c>
      <c r="E21" s="94" t="s">
        <v>390</v>
      </c>
      <c r="F21" s="84" t="s">
        <v>145</v>
      </c>
      <c r="G21" s="95" t="s">
        <v>462</v>
      </c>
      <c r="H21" s="95" t="s">
        <v>344</v>
      </c>
      <c r="I21" s="87">
        <v>601</v>
      </c>
      <c r="J21" s="96">
        <v>1550000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89">
        <v>1550000</v>
      </c>
      <c r="Q21" s="90">
        <v>0</v>
      </c>
      <c r="R21" s="90">
        <v>0</v>
      </c>
      <c r="S21" s="106">
        <v>1514157.03</v>
      </c>
    </row>
    <row r="22" spans="1:19" s="23" customFormat="1" ht="27" customHeight="1">
      <c r="A22" s="62"/>
      <c r="B22" s="62"/>
      <c r="C22" s="63"/>
      <c r="D22" s="64" t="s">
        <v>381</v>
      </c>
      <c r="E22" s="63"/>
      <c r="F22" s="65"/>
      <c r="G22" s="65"/>
      <c r="H22" s="65"/>
      <c r="I22" s="65"/>
      <c r="J22" s="66">
        <f>SUM(J9:J21)</f>
        <v>13792969.810000001</v>
      </c>
      <c r="K22" s="66">
        <f t="shared" ref="K22:O22" si="0">SUM(K9:K21)</f>
        <v>2692969.81</v>
      </c>
      <c r="L22" s="66">
        <f t="shared" si="0"/>
        <v>2692969.81</v>
      </c>
      <c r="M22" s="66">
        <f t="shared" si="0"/>
        <v>2692969.81</v>
      </c>
      <c r="N22" s="66">
        <f t="shared" si="0"/>
        <v>2692969.81</v>
      </c>
      <c r="O22" s="66">
        <f t="shared" si="0"/>
        <v>2692969.81</v>
      </c>
      <c r="P22" s="45"/>
      <c r="Q22" s="44"/>
      <c r="R22" s="44"/>
    </row>
    <row r="23" spans="1:19" ht="54" customHeight="1">
      <c r="A23" s="28">
        <v>14</v>
      </c>
      <c r="B23" s="28" t="s">
        <v>147</v>
      </c>
      <c r="C23" s="29" t="s">
        <v>270</v>
      </c>
      <c r="D23" s="69" t="s">
        <v>161</v>
      </c>
      <c r="E23" s="29" t="s">
        <v>162</v>
      </c>
      <c r="F23" s="29" t="s">
        <v>145</v>
      </c>
      <c r="G23" s="30" t="s">
        <v>160</v>
      </c>
      <c r="H23" s="30" t="s">
        <v>163</v>
      </c>
      <c r="I23" s="31">
        <v>284</v>
      </c>
      <c r="J23" s="104">
        <v>1050000</v>
      </c>
      <c r="K23" s="35">
        <v>1050000</v>
      </c>
      <c r="L23" s="35">
        <v>1050000</v>
      </c>
      <c r="M23" s="35">
        <v>1050000</v>
      </c>
      <c r="N23" s="35">
        <v>1050000</v>
      </c>
      <c r="O23" s="35">
        <v>1050000</v>
      </c>
      <c r="P23" s="36">
        <v>0</v>
      </c>
      <c r="Q23" s="32">
        <v>100</v>
      </c>
      <c r="R23" s="32">
        <v>100</v>
      </c>
    </row>
    <row r="24" spans="1:19" ht="60" customHeight="1">
      <c r="A24" s="28">
        <v>15</v>
      </c>
      <c r="B24" s="28" t="s">
        <v>147</v>
      </c>
      <c r="C24" s="29" t="s">
        <v>270</v>
      </c>
      <c r="D24" s="69" t="s">
        <v>386</v>
      </c>
      <c r="E24" s="29" t="s">
        <v>385</v>
      </c>
      <c r="F24" s="29" t="s">
        <v>145</v>
      </c>
      <c r="G24" s="30" t="s">
        <v>271</v>
      </c>
      <c r="H24" s="60" t="s">
        <v>344</v>
      </c>
      <c r="I24" s="33">
        <v>504</v>
      </c>
      <c r="J24" s="104">
        <v>200000</v>
      </c>
      <c r="K24" s="35">
        <v>200000</v>
      </c>
      <c r="L24" s="35">
        <v>200000</v>
      </c>
      <c r="M24" s="35">
        <v>200000</v>
      </c>
      <c r="N24" s="35">
        <v>200000</v>
      </c>
      <c r="O24" s="35">
        <v>200000</v>
      </c>
      <c r="P24" s="36">
        <v>0</v>
      </c>
      <c r="Q24" s="32">
        <v>100</v>
      </c>
      <c r="R24" s="32">
        <v>100</v>
      </c>
    </row>
    <row r="25" spans="1:19" s="23" customFormat="1" ht="88.5" customHeight="1">
      <c r="A25" s="28">
        <v>16</v>
      </c>
      <c r="B25" s="28" t="s">
        <v>147</v>
      </c>
      <c r="C25" s="29" t="s">
        <v>270</v>
      </c>
      <c r="D25" s="70" t="s">
        <v>359</v>
      </c>
      <c r="E25" s="59" t="s">
        <v>354</v>
      </c>
      <c r="F25" s="29" t="s">
        <v>145</v>
      </c>
      <c r="G25" s="30" t="s">
        <v>356</v>
      </c>
      <c r="H25" s="60" t="s">
        <v>344</v>
      </c>
      <c r="I25" s="33">
        <v>459</v>
      </c>
      <c r="J25" s="104">
        <v>768274.54</v>
      </c>
      <c r="K25" s="35">
        <v>768274.54</v>
      </c>
      <c r="L25" s="35">
        <v>768274.54</v>
      </c>
      <c r="M25" s="35">
        <v>768274.54</v>
      </c>
      <c r="N25" s="35">
        <v>768274.54</v>
      </c>
      <c r="O25" s="35">
        <v>768274.54</v>
      </c>
      <c r="P25" s="36">
        <v>0</v>
      </c>
      <c r="Q25" s="32">
        <v>100</v>
      </c>
      <c r="R25" s="32">
        <v>100</v>
      </c>
    </row>
    <row r="26" spans="1:19" s="23" customFormat="1" ht="92.25" customHeight="1">
      <c r="A26" s="28">
        <v>17</v>
      </c>
      <c r="B26" s="28" t="s">
        <v>147</v>
      </c>
      <c r="C26" s="29" t="s">
        <v>270</v>
      </c>
      <c r="D26" s="70" t="s">
        <v>360</v>
      </c>
      <c r="E26" s="59" t="s">
        <v>148</v>
      </c>
      <c r="F26" s="29" t="s">
        <v>145</v>
      </c>
      <c r="G26" s="30" t="s">
        <v>358</v>
      </c>
      <c r="H26" s="60" t="s">
        <v>344</v>
      </c>
      <c r="I26" s="33">
        <v>296</v>
      </c>
      <c r="J26" s="104">
        <v>861780.33</v>
      </c>
      <c r="K26" s="35">
        <v>861780.33</v>
      </c>
      <c r="L26" s="35">
        <v>861780.33</v>
      </c>
      <c r="M26" s="35">
        <v>861780.33</v>
      </c>
      <c r="N26" s="35">
        <v>861780.33</v>
      </c>
      <c r="O26" s="35">
        <v>861780.33</v>
      </c>
      <c r="P26" s="36">
        <v>0</v>
      </c>
      <c r="Q26" s="32">
        <v>100</v>
      </c>
      <c r="R26" s="32">
        <v>100</v>
      </c>
    </row>
    <row r="27" spans="1:19" s="23" customFormat="1" ht="82.5" customHeight="1">
      <c r="A27" s="28">
        <v>18</v>
      </c>
      <c r="B27" s="28" t="s">
        <v>147</v>
      </c>
      <c r="C27" s="29" t="s">
        <v>270</v>
      </c>
      <c r="D27" s="70" t="s">
        <v>355</v>
      </c>
      <c r="E27" s="59" t="s">
        <v>148</v>
      </c>
      <c r="F27" s="29" t="s">
        <v>145</v>
      </c>
      <c r="G27" s="30" t="s">
        <v>362</v>
      </c>
      <c r="H27" s="60" t="s">
        <v>344</v>
      </c>
      <c r="I27" s="33">
        <v>356</v>
      </c>
      <c r="J27" s="104">
        <v>602325.14</v>
      </c>
      <c r="K27" s="35">
        <v>602325.14</v>
      </c>
      <c r="L27" s="35">
        <v>602325.14</v>
      </c>
      <c r="M27" s="35">
        <v>602325.14</v>
      </c>
      <c r="N27" s="35">
        <v>602325.14</v>
      </c>
      <c r="O27" s="35">
        <v>602325.14</v>
      </c>
      <c r="P27" s="36">
        <v>0</v>
      </c>
      <c r="Q27" s="32">
        <v>100</v>
      </c>
      <c r="R27" s="32">
        <v>100</v>
      </c>
    </row>
    <row r="28" spans="1:19" s="23" customFormat="1" ht="92.25" customHeight="1">
      <c r="A28" s="28">
        <v>19</v>
      </c>
      <c r="B28" s="28" t="s">
        <v>147</v>
      </c>
      <c r="C28" s="29" t="s">
        <v>270</v>
      </c>
      <c r="D28" s="70" t="s">
        <v>361</v>
      </c>
      <c r="E28" s="59" t="s">
        <v>148</v>
      </c>
      <c r="F28" s="29" t="s">
        <v>145</v>
      </c>
      <c r="G28" s="30" t="s">
        <v>357</v>
      </c>
      <c r="H28" s="60" t="s">
        <v>344</v>
      </c>
      <c r="I28" s="33">
        <v>365</v>
      </c>
      <c r="J28" s="104">
        <v>745834.86</v>
      </c>
      <c r="K28" s="35">
        <v>745834.86</v>
      </c>
      <c r="L28" s="35">
        <v>745834.86</v>
      </c>
      <c r="M28" s="35">
        <v>745834.86</v>
      </c>
      <c r="N28" s="35">
        <v>745834.86</v>
      </c>
      <c r="O28" s="35">
        <v>745834.86</v>
      </c>
      <c r="P28" s="36">
        <v>0</v>
      </c>
      <c r="Q28" s="32">
        <v>100</v>
      </c>
      <c r="R28" s="32">
        <v>100</v>
      </c>
    </row>
    <row r="29" spans="1:19" s="23" customFormat="1" ht="82.5" customHeight="1">
      <c r="A29" s="28">
        <v>20</v>
      </c>
      <c r="B29" s="28" t="s">
        <v>147</v>
      </c>
      <c r="C29" s="29" t="s">
        <v>270</v>
      </c>
      <c r="D29" s="70" t="s">
        <v>399</v>
      </c>
      <c r="E29" s="59" t="s">
        <v>388</v>
      </c>
      <c r="F29" s="29" t="s">
        <v>145</v>
      </c>
      <c r="G29" s="30" t="s">
        <v>393</v>
      </c>
      <c r="H29" s="60" t="s">
        <v>344</v>
      </c>
      <c r="I29" s="33">
        <v>352</v>
      </c>
      <c r="J29" s="104">
        <v>1200000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1200000</v>
      </c>
      <c r="Q29" s="32">
        <v>0</v>
      </c>
      <c r="R29" s="32">
        <v>0</v>
      </c>
    </row>
    <row r="30" spans="1:19" s="23" customFormat="1" ht="82.5" customHeight="1">
      <c r="A30" s="28">
        <v>21</v>
      </c>
      <c r="B30" s="28" t="s">
        <v>147</v>
      </c>
      <c r="C30" s="29" t="s">
        <v>270</v>
      </c>
      <c r="D30" s="70" t="s">
        <v>400</v>
      </c>
      <c r="E30" s="59" t="s">
        <v>389</v>
      </c>
      <c r="F30" s="29" t="s">
        <v>145</v>
      </c>
      <c r="G30" s="30" t="s">
        <v>394</v>
      </c>
      <c r="H30" s="60" t="s">
        <v>344</v>
      </c>
      <c r="I30" s="33">
        <v>308</v>
      </c>
      <c r="J30" s="104">
        <v>1100000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1100000</v>
      </c>
      <c r="Q30" s="32">
        <v>0</v>
      </c>
      <c r="R30" s="32">
        <v>0</v>
      </c>
    </row>
    <row r="31" spans="1:19" s="23" customFormat="1" ht="82.5" customHeight="1">
      <c r="A31" s="28">
        <v>22</v>
      </c>
      <c r="B31" s="28" t="s">
        <v>147</v>
      </c>
      <c r="C31" s="29" t="s">
        <v>270</v>
      </c>
      <c r="D31" s="70" t="s">
        <v>401</v>
      </c>
      <c r="E31" s="59" t="s">
        <v>269</v>
      </c>
      <c r="F31" s="29" t="s">
        <v>145</v>
      </c>
      <c r="G31" s="30" t="s">
        <v>395</v>
      </c>
      <c r="H31" s="60" t="s">
        <v>344</v>
      </c>
      <c r="I31" s="33">
        <v>50</v>
      </c>
      <c r="J31" s="104">
        <v>1100000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1100000</v>
      </c>
      <c r="Q31" s="32">
        <v>0</v>
      </c>
      <c r="R31" s="32">
        <v>0</v>
      </c>
    </row>
    <row r="32" spans="1:19" s="23" customFormat="1" ht="82.5" customHeight="1">
      <c r="A32" s="28">
        <v>23</v>
      </c>
      <c r="B32" s="28" t="s">
        <v>147</v>
      </c>
      <c r="C32" s="29" t="s">
        <v>270</v>
      </c>
      <c r="D32" s="70" t="s">
        <v>402</v>
      </c>
      <c r="E32" s="59" t="s">
        <v>390</v>
      </c>
      <c r="F32" s="29" t="s">
        <v>145</v>
      </c>
      <c r="G32" s="30" t="s">
        <v>396</v>
      </c>
      <c r="H32" s="60" t="s">
        <v>344</v>
      </c>
      <c r="I32" s="33">
        <v>307</v>
      </c>
      <c r="J32" s="104">
        <v>1250000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1250000</v>
      </c>
      <c r="Q32" s="32">
        <v>0</v>
      </c>
      <c r="R32" s="32">
        <v>0</v>
      </c>
    </row>
    <row r="33" spans="1:18" s="23" customFormat="1" ht="82.5" customHeight="1">
      <c r="A33" s="28">
        <v>24</v>
      </c>
      <c r="B33" s="28" t="s">
        <v>147</v>
      </c>
      <c r="C33" s="29" t="s">
        <v>270</v>
      </c>
      <c r="D33" s="70" t="s">
        <v>403</v>
      </c>
      <c r="E33" s="59" t="s">
        <v>391</v>
      </c>
      <c r="F33" s="29" t="s">
        <v>145</v>
      </c>
      <c r="G33" s="30" t="s">
        <v>397</v>
      </c>
      <c r="H33" s="60" t="s">
        <v>344</v>
      </c>
      <c r="I33" s="33">
        <v>552</v>
      </c>
      <c r="J33" s="104">
        <v>1250000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1250000</v>
      </c>
      <c r="Q33" s="32">
        <v>0</v>
      </c>
      <c r="R33" s="32">
        <v>0</v>
      </c>
    </row>
    <row r="34" spans="1:18" s="23" customFormat="1" ht="92.25" customHeight="1">
      <c r="A34" s="28">
        <v>25</v>
      </c>
      <c r="B34" s="28" t="s">
        <v>147</v>
      </c>
      <c r="C34" s="29" t="s">
        <v>270</v>
      </c>
      <c r="D34" s="70" t="s">
        <v>404</v>
      </c>
      <c r="E34" s="59" t="s">
        <v>392</v>
      </c>
      <c r="F34" s="29" t="s">
        <v>145</v>
      </c>
      <c r="G34" s="30" t="s">
        <v>398</v>
      </c>
      <c r="H34" s="60" t="s">
        <v>344</v>
      </c>
      <c r="I34" s="33">
        <v>304</v>
      </c>
      <c r="J34" s="104">
        <v>1250000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1250000</v>
      </c>
      <c r="Q34" s="32">
        <v>0</v>
      </c>
      <c r="R34" s="32">
        <v>0</v>
      </c>
    </row>
    <row r="35" spans="1:18" s="23" customFormat="1" ht="92.25" customHeight="1">
      <c r="A35" s="28">
        <v>26</v>
      </c>
      <c r="B35" s="28" t="s">
        <v>147</v>
      </c>
      <c r="C35" s="29" t="s">
        <v>270</v>
      </c>
      <c r="D35" s="70" t="s">
        <v>525</v>
      </c>
      <c r="E35" s="59" t="s">
        <v>148</v>
      </c>
      <c r="F35" s="29" t="s">
        <v>145</v>
      </c>
      <c r="G35" s="30" t="s">
        <v>148</v>
      </c>
      <c r="H35" s="60" t="s">
        <v>344</v>
      </c>
      <c r="I35" s="120">
        <v>450</v>
      </c>
      <c r="J35" s="104">
        <v>0</v>
      </c>
      <c r="K35" s="35">
        <v>176387.59</v>
      </c>
      <c r="L35" s="35">
        <v>176387.59</v>
      </c>
      <c r="M35" s="35">
        <v>176387.59</v>
      </c>
      <c r="N35" s="35">
        <v>176387.59</v>
      </c>
      <c r="O35" s="35">
        <v>176387.59</v>
      </c>
      <c r="P35" s="35">
        <v>0</v>
      </c>
      <c r="Q35" s="32">
        <v>100</v>
      </c>
      <c r="R35" s="32">
        <v>100</v>
      </c>
    </row>
    <row r="36" spans="1:18" ht="27" customHeight="1">
      <c r="A36" s="43"/>
      <c r="B36" s="43"/>
      <c r="C36" s="42"/>
      <c r="D36" s="64" t="s">
        <v>381</v>
      </c>
      <c r="E36" s="42"/>
      <c r="F36" s="42"/>
      <c r="G36" s="47"/>
      <c r="H36" s="47"/>
      <c r="I36" s="46"/>
      <c r="J36" s="67">
        <f>SUM(J23:J35)</f>
        <v>11378214.870000001</v>
      </c>
      <c r="K36" s="67">
        <f>SUM(K23:K35)</f>
        <v>4404602.46</v>
      </c>
      <c r="L36" s="67">
        <f t="shared" ref="L36:O36" si="1">SUM(L23:L35)</f>
        <v>4404602.46</v>
      </c>
      <c r="M36" s="67">
        <f t="shared" si="1"/>
        <v>4404602.46</v>
      </c>
      <c r="N36" s="67">
        <f t="shared" si="1"/>
        <v>4404602.46</v>
      </c>
      <c r="O36" s="67">
        <f t="shared" si="1"/>
        <v>4404602.46</v>
      </c>
      <c r="P36" s="45"/>
      <c r="Q36" s="44"/>
      <c r="R36" s="44"/>
    </row>
    <row r="37" spans="1:18" s="23" customFormat="1" ht="92.25" customHeight="1">
      <c r="A37" s="28">
        <v>27</v>
      </c>
      <c r="B37" s="58" t="s">
        <v>147</v>
      </c>
      <c r="C37" s="59" t="s">
        <v>470</v>
      </c>
      <c r="D37" s="70" t="s">
        <v>466</v>
      </c>
      <c r="E37" s="59" t="s">
        <v>468</v>
      </c>
      <c r="F37" s="29" t="s">
        <v>145</v>
      </c>
      <c r="G37" s="30" t="s">
        <v>497</v>
      </c>
      <c r="H37" s="60" t="s">
        <v>344</v>
      </c>
      <c r="I37" s="73">
        <v>2661</v>
      </c>
      <c r="J37" s="104">
        <v>1600000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1600000</v>
      </c>
      <c r="Q37" s="32">
        <v>0</v>
      </c>
      <c r="R37" s="32">
        <v>0</v>
      </c>
    </row>
    <row r="38" spans="1:18" s="23" customFormat="1" ht="92.25" customHeight="1">
      <c r="A38" s="28">
        <v>28</v>
      </c>
      <c r="B38" s="58" t="s">
        <v>147</v>
      </c>
      <c r="C38" s="59" t="s">
        <v>470</v>
      </c>
      <c r="D38" s="70" t="s">
        <v>467</v>
      </c>
      <c r="E38" s="59" t="s">
        <v>469</v>
      </c>
      <c r="F38" s="29" t="s">
        <v>145</v>
      </c>
      <c r="G38" s="30" t="s">
        <v>498</v>
      </c>
      <c r="H38" s="60" t="s">
        <v>344</v>
      </c>
      <c r="I38" s="31">
        <v>619</v>
      </c>
      <c r="J38" s="104">
        <v>1550000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1550000</v>
      </c>
      <c r="Q38" s="32">
        <v>0</v>
      </c>
      <c r="R38" s="32">
        <v>0</v>
      </c>
    </row>
    <row r="39" spans="1:18" s="23" customFormat="1" ht="92.25" customHeight="1">
      <c r="A39" s="28">
        <v>29</v>
      </c>
      <c r="B39" s="58" t="s">
        <v>147</v>
      </c>
      <c r="C39" s="59" t="s">
        <v>470</v>
      </c>
      <c r="D39" s="70" t="s">
        <v>463</v>
      </c>
      <c r="E39" s="59" t="s">
        <v>390</v>
      </c>
      <c r="F39" s="29" t="s">
        <v>145</v>
      </c>
      <c r="G39" s="30" t="s">
        <v>499</v>
      </c>
      <c r="H39" s="60" t="s">
        <v>344</v>
      </c>
      <c r="I39" s="31">
        <v>601</v>
      </c>
      <c r="J39" s="104">
        <v>1250000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1250000</v>
      </c>
      <c r="Q39" s="32">
        <v>0</v>
      </c>
      <c r="R39" s="32">
        <v>0</v>
      </c>
    </row>
    <row r="40" spans="1:18" s="23" customFormat="1" ht="92.25" customHeight="1">
      <c r="A40" s="28">
        <v>30</v>
      </c>
      <c r="B40" s="58" t="s">
        <v>147</v>
      </c>
      <c r="C40" s="59" t="s">
        <v>470</v>
      </c>
      <c r="D40" s="70" t="s">
        <v>464</v>
      </c>
      <c r="E40" s="59" t="s">
        <v>350</v>
      </c>
      <c r="F40" s="29" t="s">
        <v>145</v>
      </c>
      <c r="G40" s="30" t="s">
        <v>500</v>
      </c>
      <c r="H40" s="60" t="s">
        <v>344</v>
      </c>
      <c r="I40" s="31">
        <v>474</v>
      </c>
      <c r="J40" s="104">
        <v>1650000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1650000</v>
      </c>
      <c r="Q40" s="32">
        <v>0</v>
      </c>
      <c r="R40" s="32">
        <v>0</v>
      </c>
    </row>
    <row r="41" spans="1:18" s="23" customFormat="1" ht="92.25" customHeight="1">
      <c r="A41" s="28">
        <v>31</v>
      </c>
      <c r="B41" s="58" t="s">
        <v>147</v>
      </c>
      <c r="C41" s="59" t="s">
        <v>470</v>
      </c>
      <c r="D41" s="70" t="s">
        <v>465</v>
      </c>
      <c r="E41" s="59" t="s">
        <v>452</v>
      </c>
      <c r="F41" s="29" t="s">
        <v>145</v>
      </c>
      <c r="G41" s="30" t="s">
        <v>501</v>
      </c>
      <c r="H41" s="60" t="s">
        <v>344</v>
      </c>
      <c r="I41" s="31">
        <v>91</v>
      </c>
      <c r="J41" s="104">
        <v>1650000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1650000</v>
      </c>
      <c r="Q41" s="32">
        <v>0</v>
      </c>
      <c r="R41" s="32">
        <v>0</v>
      </c>
    </row>
    <row r="42" spans="1:18" ht="27" customHeight="1">
      <c r="A42" s="43"/>
      <c r="B42" s="43"/>
      <c r="C42" s="42"/>
      <c r="D42" s="64" t="s">
        <v>381</v>
      </c>
      <c r="E42" s="42"/>
      <c r="F42" s="42"/>
      <c r="G42" s="47"/>
      <c r="H42" s="47"/>
      <c r="I42" s="46"/>
      <c r="J42" s="67">
        <f>SUM(J37:J41)</f>
        <v>7700000</v>
      </c>
      <c r="K42" s="67">
        <f>SUM(K37:K41)</f>
        <v>0</v>
      </c>
      <c r="L42" s="67">
        <f t="shared" ref="L42:O42" si="2">SUM(L37:L41)</f>
        <v>0</v>
      </c>
      <c r="M42" s="67">
        <f t="shared" si="2"/>
        <v>0</v>
      </c>
      <c r="N42" s="67">
        <f t="shared" si="2"/>
        <v>0</v>
      </c>
      <c r="O42" s="67">
        <f t="shared" si="2"/>
        <v>0</v>
      </c>
      <c r="P42" s="45"/>
      <c r="Q42" s="44"/>
      <c r="R42" s="44"/>
    </row>
    <row r="43" spans="1:18" s="23" customFormat="1" ht="61.5" customHeight="1">
      <c r="A43" s="28">
        <v>32</v>
      </c>
      <c r="B43" s="58" t="s">
        <v>147</v>
      </c>
      <c r="C43" s="59" t="s">
        <v>502</v>
      </c>
      <c r="D43" s="70" t="s">
        <v>471</v>
      </c>
      <c r="E43" s="59" t="s">
        <v>148</v>
      </c>
      <c r="F43" s="29" t="s">
        <v>145</v>
      </c>
      <c r="G43" s="30" t="s">
        <v>484</v>
      </c>
      <c r="H43" s="60" t="s">
        <v>344</v>
      </c>
      <c r="I43" s="31">
        <v>594</v>
      </c>
      <c r="J43" s="104">
        <v>1250000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1250000</v>
      </c>
      <c r="Q43" s="32">
        <v>0</v>
      </c>
      <c r="R43" s="32">
        <v>0</v>
      </c>
    </row>
    <row r="44" spans="1:18" s="23" customFormat="1" ht="74.25" customHeight="1">
      <c r="A44" s="28">
        <v>33</v>
      </c>
      <c r="B44" s="58" t="s">
        <v>147</v>
      </c>
      <c r="C44" s="59" t="s">
        <v>502</v>
      </c>
      <c r="D44" s="70" t="s">
        <v>472</v>
      </c>
      <c r="E44" s="59" t="s">
        <v>503</v>
      </c>
      <c r="F44" s="29" t="s">
        <v>145</v>
      </c>
      <c r="G44" s="30" t="s">
        <v>485</v>
      </c>
      <c r="H44" s="60" t="s">
        <v>344</v>
      </c>
      <c r="I44" s="31">
        <v>852</v>
      </c>
      <c r="J44" s="104">
        <v>1250000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1250000</v>
      </c>
      <c r="Q44" s="32">
        <v>0</v>
      </c>
      <c r="R44" s="32">
        <v>0</v>
      </c>
    </row>
    <row r="45" spans="1:18" s="23" customFormat="1" ht="72.75" customHeight="1">
      <c r="A45" s="28">
        <v>34</v>
      </c>
      <c r="B45" s="58" t="s">
        <v>147</v>
      </c>
      <c r="C45" s="59" t="s">
        <v>502</v>
      </c>
      <c r="D45" s="70" t="s">
        <v>473</v>
      </c>
      <c r="E45" s="59" t="s">
        <v>504</v>
      </c>
      <c r="F45" s="29" t="s">
        <v>145</v>
      </c>
      <c r="G45" s="30" t="s">
        <v>486</v>
      </c>
      <c r="H45" s="60" t="s">
        <v>344</v>
      </c>
      <c r="I45" s="31">
        <v>215</v>
      </c>
      <c r="J45" s="104">
        <v>850000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850000</v>
      </c>
      <c r="Q45" s="32">
        <v>0</v>
      </c>
      <c r="R45" s="32">
        <v>0</v>
      </c>
    </row>
    <row r="46" spans="1:18" s="23" customFormat="1" ht="69.75" customHeight="1">
      <c r="A46" s="28">
        <v>35</v>
      </c>
      <c r="B46" s="58" t="s">
        <v>147</v>
      </c>
      <c r="C46" s="59" t="s">
        <v>502</v>
      </c>
      <c r="D46" s="70" t="s">
        <v>474</v>
      </c>
      <c r="E46" s="59" t="s">
        <v>505</v>
      </c>
      <c r="F46" s="29" t="s">
        <v>145</v>
      </c>
      <c r="G46" s="30" t="s">
        <v>487</v>
      </c>
      <c r="H46" s="60" t="s">
        <v>344</v>
      </c>
      <c r="I46" s="31">
        <v>87</v>
      </c>
      <c r="J46" s="104">
        <v>550000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550000</v>
      </c>
      <c r="Q46" s="32">
        <v>0</v>
      </c>
      <c r="R46" s="32">
        <v>0</v>
      </c>
    </row>
    <row r="47" spans="1:18" s="23" customFormat="1" ht="59.25" customHeight="1">
      <c r="A47" s="28">
        <v>36</v>
      </c>
      <c r="B47" s="58" t="s">
        <v>147</v>
      </c>
      <c r="C47" s="59" t="s">
        <v>502</v>
      </c>
      <c r="D47" s="70" t="s">
        <v>475</v>
      </c>
      <c r="E47" s="59" t="s">
        <v>506</v>
      </c>
      <c r="F47" s="29" t="s">
        <v>145</v>
      </c>
      <c r="G47" s="30" t="s">
        <v>488</v>
      </c>
      <c r="H47" s="60" t="s">
        <v>344</v>
      </c>
      <c r="I47" s="31">
        <v>45</v>
      </c>
      <c r="J47" s="104">
        <v>800000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800000</v>
      </c>
      <c r="Q47" s="32">
        <v>0</v>
      </c>
      <c r="R47" s="32">
        <v>0</v>
      </c>
    </row>
    <row r="48" spans="1:18" s="23" customFormat="1" ht="66" customHeight="1">
      <c r="A48" s="28">
        <v>37</v>
      </c>
      <c r="B48" s="58" t="s">
        <v>147</v>
      </c>
      <c r="C48" s="59" t="s">
        <v>502</v>
      </c>
      <c r="D48" s="70" t="s">
        <v>476</v>
      </c>
      <c r="E48" s="59" t="s">
        <v>389</v>
      </c>
      <c r="F48" s="29" t="s">
        <v>145</v>
      </c>
      <c r="G48" s="30" t="s">
        <v>489</v>
      </c>
      <c r="H48" s="60" t="s">
        <v>344</v>
      </c>
      <c r="I48" s="31">
        <v>93</v>
      </c>
      <c r="J48" s="104">
        <v>671687.2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671687.2</v>
      </c>
      <c r="Q48" s="32">
        <v>0</v>
      </c>
      <c r="R48" s="32">
        <v>0</v>
      </c>
    </row>
    <row r="49" spans="1:18" s="23" customFormat="1" ht="63.75" customHeight="1">
      <c r="A49" s="28">
        <v>38</v>
      </c>
      <c r="B49" s="58" t="s">
        <v>147</v>
      </c>
      <c r="C49" s="59" t="s">
        <v>502</v>
      </c>
      <c r="D49" s="70" t="s">
        <v>477</v>
      </c>
      <c r="E49" s="59" t="s">
        <v>508</v>
      </c>
      <c r="F49" s="29" t="s">
        <v>145</v>
      </c>
      <c r="G49" s="30" t="s">
        <v>490</v>
      </c>
      <c r="H49" s="60" t="s">
        <v>344</v>
      </c>
      <c r="I49" s="31">
        <v>46</v>
      </c>
      <c r="J49" s="104">
        <v>550000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550000</v>
      </c>
      <c r="Q49" s="32">
        <v>0</v>
      </c>
      <c r="R49" s="32">
        <v>0</v>
      </c>
    </row>
    <row r="50" spans="1:18" s="23" customFormat="1" ht="60" customHeight="1">
      <c r="A50" s="28">
        <v>39</v>
      </c>
      <c r="B50" s="58" t="s">
        <v>147</v>
      </c>
      <c r="C50" s="59" t="s">
        <v>502</v>
      </c>
      <c r="D50" s="70" t="s">
        <v>478</v>
      </c>
      <c r="E50" s="59" t="s">
        <v>509</v>
      </c>
      <c r="F50" s="29" t="s">
        <v>145</v>
      </c>
      <c r="G50" s="30" t="s">
        <v>491</v>
      </c>
      <c r="H50" s="60" t="s">
        <v>344</v>
      </c>
      <c r="I50" s="31">
        <v>15</v>
      </c>
      <c r="J50" s="104">
        <v>1850000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1850000</v>
      </c>
      <c r="Q50" s="32">
        <v>0</v>
      </c>
      <c r="R50" s="32">
        <v>0</v>
      </c>
    </row>
    <row r="51" spans="1:18" s="23" customFormat="1" ht="42.75" customHeight="1">
      <c r="A51" s="28">
        <v>40</v>
      </c>
      <c r="B51" s="58" t="s">
        <v>147</v>
      </c>
      <c r="C51" s="59" t="s">
        <v>502</v>
      </c>
      <c r="D51" s="70" t="s">
        <v>479</v>
      </c>
      <c r="E51" s="59" t="s">
        <v>148</v>
      </c>
      <c r="F51" s="29" t="s">
        <v>145</v>
      </c>
      <c r="G51" s="30" t="s">
        <v>492</v>
      </c>
      <c r="H51" s="60" t="s">
        <v>344</v>
      </c>
      <c r="I51" s="31">
        <v>273</v>
      </c>
      <c r="J51" s="104">
        <v>550000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550000</v>
      </c>
      <c r="Q51" s="32">
        <v>0</v>
      </c>
      <c r="R51" s="32">
        <v>0</v>
      </c>
    </row>
    <row r="52" spans="1:18" s="23" customFormat="1" ht="46.5" customHeight="1">
      <c r="A52" s="28">
        <v>41</v>
      </c>
      <c r="B52" s="58" t="s">
        <v>147</v>
      </c>
      <c r="C52" s="59" t="s">
        <v>502</v>
      </c>
      <c r="D52" s="70" t="s">
        <v>480</v>
      </c>
      <c r="E52" s="59" t="s">
        <v>453</v>
      </c>
      <c r="F52" s="29" t="s">
        <v>145</v>
      </c>
      <c r="G52" s="30" t="s">
        <v>493</v>
      </c>
      <c r="H52" s="60" t="s">
        <v>344</v>
      </c>
      <c r="I52" s="31">
        <v>95</v>
      </c>
      <c r="J52" s="104">
        <v>550000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550000</v>
      </c>
      <c r="Q52" s="32">
        <v>0</v>
      </c>
      <c r="R52" s="32">
        <v>0</v>
      </c>
    </row>
    <row r="53" spans="1:18" s="23" customFormat="1" ht="51" customHeight="1">
      <c r="A53" s="28">
        <v>42</v>
      </c>
      <c r="B53" s="58" t="s">
        <v>147</v>
      </c>
      <c r="C53" s="59" t="s">
        <v>502</v>
      </c>
      <c r="D53" s="70" t="s">
        <v>481</v>
      </c>
      <c r="E53" s="59" t="s">
        <v>468</v>
      </c>
      <c r="F53" s="29" t="s">
        <v>145</v>
      </c>
      <c r="G53" s="30" t="s">
        <v>494</v>
      </c>
      <c r="H53" s="60" t="s">
        <v>344</v>
      </c>
      <c r="I53" s="31">
        <v>107</v>
      </c>
      <c r="J53" s="104">
        <v>600000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600000</v>
      </c>
      <c r="Q53" s="32">
        <v>0</v>
      </c>
      <c r="R53" s="32">
        <v>0</v>
      </c>
    </row>
    <row r="54" spans="1:18" s="23" customFormat="1" ht="55.5" customHeight="1">
      <c r="A54" s="28">
        <v>43</v>
      </c>
      <c r="B54" s="58" t="s">
        <v>147</v>
      </c>
      <c r="C54" s="59" t="s">
        <v>502</v>
      </c>
      <c r="D54" s="70" t="s">
        <v>482</v>
      </c>
      <c r="E54" s="59" t="s">
        <v>507</v>
      </c>
      <c r="F54" s="29" t="s">
        <v>145</v>
      </c>
      <c r="G54" s="30" t="s">
        <v>495</v>
      </c>
      <c r="H54" s="60" t="s">
        <v>344</v>
      </c>
      <c r="I54" s="31">
        <v>70</v>
      </c>
      <c r="J54" s="104">
        <v>550000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550000</v>
      </c>
      <c r="Q54" s="32">
        <v>0</v>
      </c>
      <c r="R54" s="32">
        <v>0</v>
      </c>
    </row>
    <row r="55" spans="1:18" s="23" customFormat="1" ht="69.75" customHeight="1">
      <c r="A55" s="28">
        <v>44</v>
      </c>
      <c r="B55" s="58" t="s">
        <v>147</v>
      </c>
      <c r="C55" s="59" t="s">
        <v>502</v>
      </c>
      <c r="D55" s="70" t="s">
        <v>483</v>
      </c>
      <c r="E55" s="59" t="s">
        <v>428</v>
      </c>
      <c r="F55" s="29" t="s">
        <v>145</v>
      </c>
      <c r="G55" s="30" t="s">
        <v>496</v>
      </c>
      <c r="H55" s="60" t="s">
        <v>344</v>
      </c>
      <c r="I55" s="31">
        <v>62</v>
      </c>
      <c r="J55" s="104">
        <v>1850000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1850000</v>
      </c>
      <c r="Q55" s="32">
        <v>0</v>
      </c>
      <c r="R55" s="32">
        <v>0</v>
      </c>
    </row>
    <row r="56" spans="1:18" s="23" customFormat="1" ht="69.75" customHeight="1">
      <c r="A56" s="28">
        <v>45</v>
      </c>
      <c r="B56" s="58" t="s">
        <v>147</v>
      </c>
      <c r="C56" s="59" t="s">
        <v>502</v>
      </c>
      <c r="D56" s="70" t="s">
        <v>526</v>
      </c>
      <c r="E56" s="59" t="s">
        <v>604</v>
      </c>
      <c r="F56" s="29" t="s">
        <v>145</v>
      </c>
      <c r="G56" s="30" t="s">
        <v>529</v>
      </c>
      <c r="H56" s="60" t="s">
        <v>344</v>
      </c>
      <c r="I56" s="120">
        <v>130</v>
      </c>
      <c r="J56" s="104">
        <v>0</v>
      </c>
      <c r="K56" s="35">
        <v>1031151.15</v>
      </c>
      <c r="L56" s="35">
        <v>1031151.15</v>
      </c>
      <c r="M56" s="35">
        <v>1031151.15</v>
      </c>
      <c r="N56" s="35">
        <v>1031151.15</v>
      </c>
      <c r="O56" s="35">
        <v>1031151.15</v>
      </c>
      <c r="P56" s="35">
        <v>0</v>
      </c>
      <c r="Q56" s="32">
        <v>100</v>
      </c>
      <c r="R56" s="32">
        <v>100</v>
      </c>
    </row>
    <row r="57" spans="1:18" s="23" customFormat="1" ht="69.75" customHeight="1">
      <c r="A57" s="28">
        <v>46</v>
      </c>
      <c r="B57" s="58" t="s">
        <v>147</v>
      </c>
      <c r="C57" s="59" t="s">
        <v>502</v>
      </c>
      <c r="D57" s="70" t="s">
        <v>527</v>
      </c>
      <c r="E57" s="59" t="s">
        <v>604</v>
      </c>
      <c r="F57" s="29" t="s">
        <v>145</v>
      </c>
      <c r="G57" s="30" t="s">
        <v>530</v>
      </c>
      <c r="H57" s="60" t="s">
        <v>344</v>
      </c>
      <c r="I57" s="120">
        <v>130</v>
      </c>
      <c r="J57" s="104">
        <v>0</v>
      </c>
      <c r="K57" s="35">
        <v>1110529.53</v>
      </c>
      <c r="L57" s="35">
        <v>1110529.53</v>
      </c>
      <c r="M57" s="35">
        <v>1110529.53</v>
      </c>
      <c r="N57" s="35">
        <v>1110529.53</v>
      </c>
      <c r="O57" s="35">
        <v>1110529.53</v>
      </c>
      <c r="P57" s="35">
        <v>0</v>
      </c>
      <c r="Q57" s="32">
        <v>100</v>
      </c>
      <c r="R57" s="32">
        <v>100</v>
      </c>
    </row>
    <row r="58" spans="1:18" s="23" customFormat="1" ht="69.75" customHeight="1">
      <c r="A58" s="28">
        <v>47</v>
      </c>
      <c r="B58" s="58" t="s">
        <v>147</v>
      </c>
      <c r="C58" s="59" t="s">
        <v>502</v>
      </c>
      <c r="D58" s="70" t="s">
        <v>528</v>
      </c>
      <c r="E58" s="59" t="s">
        <v>411</v>
      </c>
      <c r="F58" s="29" t="s">
        <v>145</v>
      </c>
      <c r="G58" s="30" t="s">
        <v>531</v>
      </c>
      <c r="H58" s="60" t="s">
        <v>344</v>
      </c>
      <c r="I58" s="120">
        <v>424</v>
      </c>
      <c r="J58" s="104">
        <v>0</v>
      </c>
      <c r="K58" s="35">
        <v>296712.40999999997</v>
      </c>
      <c r="L58" s="35">
        <v>296712.40999999997</v>
      </c>
      <c r="M58" s="35">
        <v>296712.40999999997</v>
      </c>
      <c r="N58" s="35">
        <v>296712.40999999997</v>
      </c>
      <c r="O58" s="35">
        <v>296712.40999999997</v>
      </c>
      <c r="P58" s="35">
        <v>0</v>
      </c>
      <c r="Q58" s="32">
        <v>100</v>
      </c>
      <c r="R58" s="32">
        <v>100</v>
      </c>
    </row>
    <row r="59" spans="1:18" ht="27" customHeight="1">
      <c r="A59" s="43"/>
      <c r="B59" s="43"/>
      <c r="C59" s="42"/>
      <c r="D59" s="64" t="s">
        <v>381</v>
      </c>
      <c r="E59" s="42"/>
      <c r="F59" s="42"/>
      <c r="G59" s="47"/>
      <c r="H59" s="47"/>
      <c r="I59" s="46"/>
      <c r="J59" s="67">
        <f>SUM(J43:J58)</f>
        <v>11871687.199999999</v>
      </c>
      <c r="K59" s="67">
        <f>SUM(K37:K58)</f>
        <v>2438393.0900000003</v>
      </c>
      <c r="L59" s="67">
        <f t="shared" ref="L59:O59" si="3">SUM(L37:L58)</f>
        <v>2438393.0900000003</v>
      </c>
      <c r="M59" s="67">
        <f t="shared" si="3"/>
        <v>2438393.0900000003</v>
      </c>
      <c r="N59" s="67">
        <f t="shared" si="3"/>
        <v>2438393.0900000003</v>
      </c>
      <c r="O59" s="67">
        <f t="shared" si="3"/>
        <v>2438393.0900000003</v>
      </c>
      <c r="P59" s="45"/>
      <c r="Q59" s="44"/>
      <c r="R59" s="44"/>
    </row>
    <row r="60" spans="1:18" ht="61.5" customHeight="1">
      <c r="A60" s="28">
        <v>48</v>
      </c>
      <c r="B60" s="28" t="s">
        <v>147</v>
      </c>
      <c r="C60" s="29" t="s">
        <v>167</v>
      </c>
      <c r="D60" s="69" t="s">
        <v>169</v>
      </c>
      <c r="E60" s="29" t="s">
        <v>170</v>
      </c>
      <c r="F60" s="29" t="s">
        <v>145</v>
      </c>
      <c r="G60" s="30" t="s">
        <v>168</v>
      </c>
      <c r="H60" s="30" t="s">
        <v>163</v>
      </c>
      <c r="I60" s="31">
        <v>458</v>
      </c>
      <c r="J60" s="104">
        <v>833797.39</v>
      </c>
      <c r="K60" s="35">
        <v>833797.39</v>
      </c>
      <c r="L60" s="35">
        <v>833797.39</v>
      </c>
      <c r="M60" s="35">
        <v>833797.39</v>
      </c>
      <c r="N60" s="35">
        <v>833797.39</v>
      </c>
      <c r="O60" s="35">
        <v>833797.39</v>
      </c>
      <c r="P60" s="36">
        <v>0</v>
      </c>
      <c r="Q60" s="32">
        <v>100</v>
      </c>
      <c r="R60" s="32">
        <v>100</v>
      </c>
    </row>
    <row r="61" spans="1:18" ht="56.25" customHeight="1">
      <c r="A61" s="28">
        <v>49</v>
      </c>
      <c r="B61" s="28" t="s">
        <v>147</v>
      </c>
      <c r="C61" s="29" t="s">
        <v>167</v>
      </c>
      <c r="D61" s="69" t="s">
        <v>171</v>
      </c>
      <c r="E61" s="29" t="s">
        <v>140</v>
      </c>
      <c r="F61" s="29" t="s">
        <v>145</v>
      </c>
      <c r="G61" s="30" t="s">
        <v>172</v>
      </c>
      <c r="H61" s="30" t="s">
        <v>163</v>
      </c>
      <c r="I61" s="31">
        <v>489</v>
      </c>
      <c r="J61" s="104">
        <v>1184498.1100000001</v>
      </c>
      <c r="K61" s="35">
        <v>1184498.1100000001</v>
      </c>
      <c r="L61" s="35">
        <v>1184498.1100000001</v>
      </c>
      <c r="M61" s="35">
        <v>1184498.1100000001</v>
      </c>
      <c r="N61" s="35">
        <v>1184498.1100000001</v>
      </c>
      <c r="O61" s="35">
        <v>1184498.1100000001</v>
      </c>
      <c r="P61" s="36">
        <v>0</v>
      </c>
      <c r="Q61" s="32">
        <v>100</v>
      </c>
      <c r="R61" s="32">
        <v>100</v>
      </c>
    </row>
    <row r="62" spans="1:18" ht="65.25" customHeight="1">
      <c r="A62" s="28">
        <v>50</v>
      </c>
      <c r="B62" s="28" t="s">
        <v>147</v>
      </c>
      <c r="C62" s="29" t="s">
        <v>167</v>
      </c>
      <c r="D62" s="69" t="s">
        <v>174</v>
      </c>
      <c r="E62" s="29" t="s">
        <v>154</v>
      </c>
      <c r="F62" s="29" t="s">
        <v>145</v>
      </c>
      <c r="G62" s="30" t="s">
        <v>173</v>
      </c>
      <c r="H62" s="30" t="s">
        <v>163</v>
      </c>
      <c r="I62" s="31">
        <v>550</v>
      </c>
      <c r="J62" s="104">
        <v>1079500.03</v>
      </c>
      <c r="K62" s="35">
        <v>1079500.03</v>
      </c>
      <c r="L62" s="35">
        <v>1079500.03</v>
      </c>
      <c r="M62" s="35">
        <v>1079500.03</v>
      </c>
      <c r="N62" s="35">
        <v>1079500.03</v>
      </c>
      <c r="O62" s="35">
        <v>1079500.03</v>
      </c>
      <c r="P62" s="36">
        <v>0</v>
      </c>
      <c r="Q62" s="32">
        <v>100</v>
      </c>
      <c r="R62" s="32">
        <v>100</v>
      </c>
    </row>
    <row r="63" spans="1:18" ht="60.75" customHeight="1">
      <c r="A63" s="28">
        <v>51</v>
      </c>
      <c r="B63" s="28" t="s">
        <v>147</v>
      </c>
      <c r="C63" s="29" t="s">
        <v>167</v>
      </c>
      <c r="D63" s="69" t="s">
        <v>176</v>
      </c>
      <c r="E63" s="29" t="s">
        <v>158</v>
      </c>
      <c r="F63" s="29" t="s">
        <v>145</v>
      </c>
      <c r="G63" s="30" t="s">
        <v>175</v>
      </c>
      <c r="H63" s="30" t="s">
        <v>163</v>
      </c>
      <c r="I63" s="33">
        <v>846</v>
      </c>
      <c r="J63" s="104">
        <v>1388000.06</v>
      </c>
      <c r="K63" s="35">
        <v>1388000.06</v>
      </c>
      <c r="L63" s="35">
        <v>1388000.06</v>
      </c>
      <c r="M63" s="35">
        <v>1388000.06</v>
      </c>
      <c r="N63" s="35">
        <v>1388000.06</v>
      </c>
      <c r="O63" s="35">
        <v>1388000.06</v>
      </c>
      <c r="P63" s="36">
        <v>0</v>
      </c>
      <c r="Q63" s="32">
        <v>100</v>
      </c>
      <c r="R63" s="32">
        <v>100</v>
      </c>
    </row>
    <row r="64" spans="1:18" ht="80.099999999999994" customHeight="1">
      <c r="A64" s="28">
        <v>52</v>
      </c>
      <c r="B64" s="28" t="s">
        <v>147</v>
      </c>
      <c r="C64" s="29" t="s">
        <v>167</v>
      </c>
      <c r="D64" s="69" t="s">
        <v>177</v>
      </c>
      <c r="E64" s="29" t="s">
        <v>153</v>
      </c>
      <c r="F64" s="29" t="s">
        <v>145</v>
      </c>
      <c r="G64" s="30" t="s">
        <v>178</v>
      </c>
      <c r="H64" s="30" t="s">
        <v>163</v>
      </c>
      <c r="I64" s="33">
        <v>649</v>
      </c>
      <c r="J64" s="104">
        <v>1100547.46</v>
      </c>
      <c r="K64" s="35">
        <v>1100547.46</v>
      </c>
      <c r="L64" s="35">
        <v>1100547.46</v>
      </c>
      <c r="M64" s="35">
        <v>1100547.46</v>
      </c>
      <c r="N64" s="35">
        <v>1100547.46</v>
      </c>
      <c r="O64" s="35">
        <v>1100547.46</v>
      </c>
      <c r="P64" s="36">
        <v>0</v>
      </c>
      <c r="Q64" s="32">
        <v>100</v>
      </c>
      <c r="R64" s="32">
        <v>100</v>
      </c>
    </row>
    <row r="65" spans="1:18" ht="61.5" customHeight="1">
      <c r="A65" s="28">
        <v>53</v>
      </c>
      <c r="B65" s="28" t="s">
        <v>147</v>
      </c>
      <c r="C65" s="29" t="s">
        <v>167</v>
      </c>
      <c r="D65" s="69" t="s">
        <v>179</v>
      </c>
      <c r="E65" s="29" t="s">
        <v>159</v>
      </c>
      <c r="F65" s="29" t="s">
        <v>145</v>
      </c>
      <c r="G65" s="30" t="s">
        <v>180</v>
      </c>
      <c r="H65" s="30" t="s">
        <v>163</v>
      </c>
      <c r="I65" s="33">
        <v>874</v>
      </c>
      <c r="J65" s="104">
        <v>893485.32</v>
      </c>
      <c r="K65" s="35">
        <v>893485.32</v>
      </c>
      <c r="L65" s="35">
        <v>893485.32</v>
      </c>
      <c r="M65" s="35">
        <v>893485.32</v>
      </c>
      <c r="N65" s="35">
        <v>893485.32</v>
      </c>
      <c r="O65" s="35">
        <v>893485.32</v>
      </c>
      <c r="P65" s="36">
        <v>0</v>
      </c>
      <c r="Q65" s="32">
        <v>100</v>
      </c>
      <c r="R65" s="32">
        <v>100</v>
      </c>
    </row>
    <row r="66" spans="1:18" ht="52.5" customHeight="1">
      <c r="A66" s="28">
        <v>54</v>
      </c>
      <c r="B66" s="28" t="s">
        <v>147</v>
      </c>
      <c r="C66" s="29" t="s">
        <v>167</v>
      </c>
      <c r="D66" s="69" t="s">
        <v>182</v>
      </c>
      <c r="E66" s="29" t="s">
        <v>181</v>
      </c>
      <c r="F66" s="29" t="s">
        <v>145</v>
      </c>
      <c r="G66" s="30" t="s">
        <v>183</v>
      </c>
      <c r="H66" s="30" t="s">
        <v>163</v>
      </c>
      <c r="I66" s="33">
        <v>357</v>
      </c>
      <c r="J66" s="104">
        <v>1189241.52</v>
      </c>
      <c r="K66" s="35">
        <v>1189241.52</v>
      </c>
      <c r="L66" s="35">
        <v>1189241.52</v>
      </c>
      <c r="M66" s="35">
        <v>1189241.52</v>
      </c>
      <c r="N66" s="35">
        <v>1189241.52</v>
      </c>
      <c r="O66" s="35">
        <v>1189241.52</v>
      </c>
      <c r="P66" s="36">
        <v>0</v>
      </c>
      <c r="Q66" s="32">
        <v>100</v>
      </c>
      <c r="R66" s="32">
        <v>100</v>
      </c>
    </row>
    <row r="67" spans="1:18" ht="60.75" customHeight="1">
      <c r="A67" s="28">
        <v>55</v>
      </c>
      <c r="B67" s="28" t="s">
        <v>147</v>
      </c>
      <c r="C67" s="29" t="s">
        <v>167</v>
      </c>
      <c r="D67" s="69" t="s">
        <v>184</v>
      </c>
      <c r="E67" s="29" t="s">
        <v>188</v>
      </c>
      <c r="F67" s="29" t="s">
        <v>145</v>
      </c>
      <c r="G67" s="30" t="s">
        <v>185</v>
      </c>
      <c r="H67" s="30" t="s">
        <v>163</v>
      </c>
      <c r="I67" s="33">
        <v>492</v>
      </c>
      <c r="J67" s="104">
        <v>938456.14</v>
      </c>
      <c r="K67" s="35">
        <v>938456.14</v>
      </c>
      <c r="L67" s="35">
        <v>938456.14</v>
      </c>
      <c r="M67" s="35">
        <v>938456.14</v>
      </c>
      <c r="N67" s="35">
        <v>938456.14</v>
      </c>
      <c r="O67" s="35">
        <v>938456.14</v>
      </c>
      <c r="P67" s="36">
        <v>0</v>
      </c>
      <c r="Q67" s="32">
        <v>100</v>
      </c>
      <c r="R67" s="32">
        <v>100</v>
      </c>
    </row>
    <row r="68" spans="1:18" ht="57.75" customHeight="1">
      <c r="A68" s="28">
        <v>56</v>
      </c>
      <c r="B68" s="28" t="s">
        <v>147</v>
      </c>
      <c r="C68" s="29" t="s">
        <v>167</v>
      </c>
      <c r="D68" s="69" t="s">
        <v>186</v>
      </c>
      <c r="E68" s="29" t="s">
        <v>157</v>
      </c>
      <c r="F68" s="29" t="s">
        <v>145</v>
      </c>
      <c r="G68" s="30" t="s">
        <v>187</v>
      </c>
      <c r="H68" s="30" t="s">
        <v>163</v>
      </c>
      <c r="I68" s="33">
        <v>389</v>
      </c>
      <c r="J68" s="104">
        <v>1112456.1499999999</v>
      </c>
      <c r="K68" s="35">
        <v>1112456.1499999999</v>
      </c>
      <c r="L68" s="35">
        <v>1112456.1499999999</v>
      </c>
      <c r="M68" s="35">
        <v>1112456.1499999999</v>
      </c>
      <c r="N68" s="35">
        <v>1112456.1499999999</v>
      </c>
      <c r="O68" s="35">
        <v>1112456.1499999999</v>
      </c>
      <c r="P68" s="36">
        <v>0</v>
      </c>
      <c r="Q68" s="32">
        <v>100</v>
      </c>
      <c r="R68" s="32">
        <v>100</v>
      </c>
    </row>
    <row r="69" spans="1:18" ht="52.5" customHeight="1">
      <c r="A69" s="28">
        <v>57</v>
      </c>
      <c r="B69" s="28" t="s">
        <v>147</v>
      </c>
      <c r="C69" s="29" t="s">
        <v>167</v>
      </c>
      <c r="D69" s="69" t="s">
        <v>191</v>
      </c>
      <c r="E69" s="29" t="s">
        <v>189</v>
      </c>
      <c r="F69" s="29" t="s">
        <v>145</v>
      </c>
      <c r="G69" s="30" t="s">
        <v>192</v>
      </c>
      <c r="H69" s="30" t="s">
        <v>163</v>
      </c>
      <c r="I69" s="33">
        <v>679</v>
      </c>
      <c r="J69" s="104">
        <v>984236.52</v>
      </c>
      <c r="K69" s="35">
        <v>984236.52</v>
      </c>
      <c r="L69" s="35">
        <v>984236.52</v>
      </c>
      <c r="M69" s="35">
        <v>984236.52</v>
      </c>
      <c r="N69" s="35">
        <v>984236.52</v>
      </c>
      <c r="O69" s="35">
        <v>984236.52</v>
      </c>
      <c r="P69" s="36">
        <v>0</v>
      </c>
      <c r="Q69" s="32">
        <v>100</v>
      </c>
      <c r="R69" s="32">
        <v>100</v>
      </c>
    </row>
    <row r="70" spans="1:18" ht="67.5" customHeight="1">
      <c r="A70" s="28">
        <v>58</v>
      </c>
      <c r="B70" s="28" t="s">
        <v>147</v>
      </c>
      <c r="C70" s="29" t="s">
        <v>167</v>
      </c>
      <c r="D70" s="69" t="s">
        <v>193</v>
      </c>
      <c r="E70" s="29" t="s">
        <v>190</v>
      </c>
      <c r="F70" s="29" t="s">
        <v>145</v>
      </c>
      <c r="G70" s="30" t="s">
        <v>194</v>
      </c>
      <c r="H70" s="30" t="s">
        <v>163</v>
      </c>
      <c r="I70" s="33">
        <v>974</v>
      </c>
      <c r="J70" s="104">
        <v>1165251.47</v>
      </c>
      <c r="K70" s="35">
        <v>1165251.47</v>
      </c>
      <c r="L70" s="35">
        <v>1165251.47</v>
      </c>
      <c r="M70" s="35">
        <v>1165251.47</v>
      </c>
      <c r="N70" s="35">
        <v>1165251.47</v>
      </c>
      <c r="O70" s="35">
        <v>1165251.47</v>
      </c>
      <c r="P70" s="36">
        <v>0</v>
      </c>
      <c r="Q70" s="32">
        <v>100</v>
      </c>
      <c r="R70" s="32">
        <v>100</v>
      </c>
    </row>
    <row r="71" spans="1:18" ht="80.099999999999994" customHeight="1">
      <c r="A71" s="28">
        <v>59</v>
      </c>
      <c r="B71" s="28" t="s">
        <v>147</v>
      </c>
      <c r="C71" s="29" t="s">
        <v>167</v>
      </c>
      <c r="D71" s="69" t="s">
        <v>195</v>
      </c>
      <c r="E71" s="29" t="s">
        <v>197</v>
      </c>
      <c r="F71" s="29" t="s">
        <v>145</v>
      </c>
      <c r="G71" s="30" t="s">
        <v>196</v>
      </c>
      <c r="H71" s="30" t="s">
        <v>163</v>
      </c>
      <c r="I71" s="33">
        <v>849</v>
      </c>
      <c r="J71" s="104">
        <v>1035000</v>
      </c>
      <c r="K71" s="35">
        <v>1035000</v>
      </c>
      <c r="L71" s="35">
        <v>1035000</v>
      </c>
      <c r="M71" s="35">
        <v>1035000</v>
      </c>
      <c r="N71" s="35">
        <v>1035000</v>
      </c>
      <c r="O71" s="35">
        <v>1035000</v>
      </c>
      <c r="P71" s="36">
        <v>0</v>
      </c>
      <c r="Q71" s="32">
        <v>100</v>
      </c>
      <c r="R71" s="32">
        <v>100</v>
      </c>
    </row>
    <row r="72" spans="1:18" ht="80.099999999999994" customHeight="1">
      <c r="A72" s="28">
        <v>60</v>
      </c>
      <c r="B72" s="28" t="s">
        <v>147</v>
      </c>
      <c r="C72" s="29" t="s">
        <v>167</v>
      </c>
      <c r="D72" s="69" t="s">
        <v>198</v>
      </c>
      <c r="E72" s="29" t="s">
        <v>139</v>
      </c>
      <c r="F72" s="29" t="s">
        <v>145</v>
      </c>
      <c r="G72" s="30" t="s">
        <v>199</v>
      </c>
      <c r="H72" s="30" t="s">
        <v>163</v>
      </c>
      <c r="I72" s="33">
        <v>648</v>
      </c>
      <c r="J72" s="104">
        <v>1050000</v>
      </c>
      <c r="K72" s="35">
        <v>1050000</v>
      </c>
      <c r="L72" s="35">
        <v>1050000</v>
      </c>
      <c r="M72" s="35">
        <v>1050000</v>
      </c>
      <c r="N72" s="35">
        <v>1050000</v>
      </c>
      <c r="O72" s="35">
        <v>1050000</v>
      </c>
      <c r="P72" s="36">
        <v>0</v>
      </c>
      <c r="Q72" s="32">
        <v>100</v>
      </c>
      <c r="R72" s="32">
        <v>100</v>
      </c>
    </row>
    <row r="73" spans="1:18" ht="80.099999999999994" customHeight="1">
      <c r="A73" s="28">
        <v>61</v>
      </c>
      <c r="B73" s="28" t="s">
        <v>147</v>
      </c>
      <c r="C73" s="29" t="s">
        <v>167</v>
      </c>
      <c r="D73" s="69" t="s">
        <v>200</v>
      </c>
      <c r="E73" s="29" t="s">
        <v>152</v>
      </c>
      <c r="F73" s="29" t="s">
        <v>145</v>
      </c>
      <c r="G73" s="30" t="s">
        <v>201</v>
      </c>
      <c r="H73" s="30" t="s">
        <v>163</v>
      </c>
      <c r="I73" s="33">
        <v>791</v>
      </c>
      <c r="J73" s="104">
        <v>1113921.8</v>
      </c>
      <c r="K73" s="35">
        <v>1113921.8</v>
      </c>
      <c r="L73" s="35">
        <v>1113921.8</v>
      </c>
      <c r="M73" s="35">
        <v>1113921.8</v>
      </c>
      <c r="N73" s="35">
        <v>1113921.8</v>
      </c>
      <c r="O73" s="35">
        <v>1113921.8</v>
      </c>
      <c r="P73" s="36">
        <v>0</v>
      </c>
      <c r="Q73" s="32">
        <v>100</v>
      </c>
      <c r="R73" s="32">
        <v>100</v>
      </c>
    </row>
    <row r="74" spans="1:18" ht="80.099999999999994" customHeight="1">
      <c r="A74" s="28">
        <v>62</v>
      </c>
      <c r="B74" s="28" t="s">
        <v>147</v>
      </c>
      <c r="C74" s="29" t="s">
        <v>167</v>
      </c>
      <c r="D74" s="69" t="s">
        <v>202</v>
      </c>
      <c r="E74" s="29" t="s">
        <v>155</v>
      </c>
      <c r="F74" s="29" t="s">
        <v>145</v>
      </c>
      <c r="G74" s="30" t="s">
        <v>203</v>
      </c>
      <c r="H74" s="30" t="s">
        <v>163</v>
      </c>
      <c r="I74" s="33">
        <v>943</v>
      </c>
      <c r="J74" s="104">
        <v>1200000</v>
      </c>
      <c r="K74" s="35">
        <v>1200000</v>
      </c>
      <c r="L74" s="35">
        <v>1200000</v>
      </c>
      <c r="M74" s="35">
        <v>1200000</v>
      </c>
      <c r="N74" s="35">
        <v>1200000</v>
      </c>
      <c r="O74" s="35">
        <v>1200000</v>
      </c>
      <c r="P74" s="36">
        <v>0</v>
      </c>
      <c r="Q74" s="32">
        <v>100</v>
      </c>
      <c r="R74" s="32">
        <v>100</v>
      </c>
    </row>
    <row r="75" spans="1:18" ht="105.75" customHeight="1">
      <c r="A75" s="28">
        <v>63</v>
      </c>
      <c r="B75" s="28" t="s">
        <v>147</v>
      </c>
      <c r="C75" s="29" t="s">
        <v>167</v>
      </c>
      <c r="D75" s="69" t="s">
        <v>523</v>
      </c>
      <c r="E75" s="29" t="s">
        <v>345</v>
      </c>
      <c r="F75" s="29" t="s">
        <v>145</v>
      </c>
      <c r="G75" s="30" t="s">
        <v>346</v>
      </c>
      <c r="H75" s="30" t="s">
        <v>163</v>
      </c>
      <c r="I75" s="34">
        <v>846</v>
      </c>
      <c r="J75" s="104">
        <v>1118326.8999999999</v>
      </c>
      <c r="K75" s="35">
        <v>1118326.8999999999</v>
      </c>
      <c r="L75" s="35">
        <v>1118326.8999999999</v>
      </c>
      <c r="M75" s="35">
        <v>1118326.8999999999</v>
      </c>
      <c r="N75" s="35">
        <v>1118326.8999999999</v>
      </c>
      <c r="O75" s="35">
        <v>1118326.8999999999</v>
      </c>
      <c r="P75" s="36">
        <v>0</v>
      </c>
      <c r="Q75" s="32">
        <v>100</v>
      </c>
      <c r="R75" s="32">
        <v>100</v>
      </c>
    </row>
    <row r="76" spans="1:18" ht="80.099999999999994" customHeight="1">
      <c r="A76" s="28">
        <v>64</v>
      </c>
      <c r="B76" s="28" t="s">
        <v>147</v>
      </c>
      <c r="C76" s="29" t="s">
        <v>167</v>
      </c>
      <c r="D76" s="69" t="s">
        <v>204</v>
      </c>
      <c r="E76" s="29" t="s">
        <v>206</v>
      </c>
      <c r="F76" s="29" t="s">
        <v>145</v>
      </c>
      <c r="G76" s="30" t="s">
        <v>205</v>
      </c>
      <c r="H76" s="30" t="s">
        <v>163</v>
      </c>
      <c r="I76" s="34">
        <v>795</v>
      </c>
      <c r="J76" s="104">
        <v>1650145.23</v>
      </c>
      <c r="K76" s="35">
        <v>1650145.23</v>
      </c>
      <c r="L76" s="35">
        <v>1650145.23</v>
      </c>
      <c r="M76" s="35">
        <v>1650145.23</v>
      </c>
      <c r="N76" s="35">
        <v>1650145.23</v>
      </c>
      <c r="O76" s="35">
        <v>1650145.23</v>
      </c>
      <c r="P76" s="36">
        <v>0</v>
      </c>
      <c r="Q76" s="32">
        <v>100</v>
      </c>
      <c r="R76" s="32">
        <v>100</v>
      </c>
    </row>
    <row r="77" spans="1:18" ht="80.099999999999994" customHeight="1">
      <c r="A77" s="28">
        <v>64</v>
      </c>
      <c r="B77" s="28" t="s">
        <v>147</v>
      </c>
      <c r="C77" s="29" t="s">
        <v>167</v>
      </c>
      <c r="D77" s="69" t="s">
        <v>207</v>
      </c>
      <c r="E77" s="29" t="s">
        <v>209</v>
      </c>
      <c r="F77" s="29" t="s">
        <v>145</v>
      </c>
      <c r="G77" s="30" t="s">
        <v>208</v>
      </c>
      <c r="H77" s="30" t="s">
        <v>163</v>
      </c>
      <c r="I77" s="33">
        <v>398</v>
      </c>
      <c r="J77" s="104">
        <v>699785.2</v>
      </c>
      <c r="K77" s="35">
        <v>699785.2</v>
      </c>
      <c r="L77" s="35">
        <v>699785.2</v>
      </c>
      <c r="M77" s="35">
        <v>699785.2</v>
      </c>
      <c r="N77" s="35">
        <v>699785.2</v>
      </c>
      <c r="O77" s="35">
        <v>699785.2</v>
      </c>
      <c r="P77" s="36">
        <v>0</v>
      </c>
      <c r="Q77" s="32">
        <v>100</v>
      </c>
      <c r="R77" s="32">
        <v>100</v>
      </c>
    </row>
    <row r="78" spans="1:18" ht="80.099999999999994" customHeight="1">
      <c r="A78" s="28">
        <v>64</v>
      </c>
      <c r="B78" s="28" t="s">
        <v>147</v>
      </c>
      <c r="C78" s="29" t="s">
        <v>167</v>
      </c>
      <c r="D78" s="69" t="s">
        <v>210</v>
      </c>
      <c r="E78" s="29" t="s">
        <v>212</v>
      </c>
      <c r="F78" s="29" t="s">
        <v>145</v>
      </c>
      <c r="G78" s="30" t="s">
        <v>211</v>
      </c>
      <c r="H78" s="30" t="s">
        <v>163</v>
      </c>
      <c r="I78" s="33">
        <v>796</v>
      </c>
      <c r="J78" s="104">
        <v>1189451.1499999999</v>
      </c>
      <c r="K78" s="35">
        <v>1189451.1499999999</v>
      </c>
      <c r="L78" s="35">
        <v>1189451.1499999999</v>
      </c>
      <c r="M78" s="35">
        <v>1189451.1499999999</v>
      </c>
      <c r="N78" s="35">
        <v>1189451.1499999999</v>
      </c>
      <c r="O78" s="35">
        <v>1189451.1499999999</v>
      </c>
      <c r="P78" s="36">
        <v>0</v>
      </c>
      <c r="Q78" s="32">
        <v>100</v>
      </c>
      <c r="R78" s="32">
        <v>100</v>
      </c>
    </row>
    <row r="79" spans="1:18" ht="80.099999999999994" customHeight="1">
      <c r="A79" s="28">
        <v>65</v>
      </c>
      <c r="B79" s="28" t="s">
        <v>147</v>
      </c>
      <c r="C79" s="29" t="s">
        <v>167</v>
      </c>
      <c r="D79" s="69" t="s">
        <v>213</v>
      </c>
      <c r="E79" s="29" t="s">
        <v>218</v>
      </c>
      <c r="F79" s="29" t="s">
        <v>145</v>
      </c>
      <c r="G79" s="30" t="s">
        <v>214</v>
      </c>
      <c r="H79" s="30" t="s">
        <v>163</v>
      </c>
      <c r="I79" s="33">
        <v>843</v>
      </c>
      <c r="J79" s="104">
        <v>462500.45</v>
      </c>
      <c r="K79" s="35">
        <v>462500.45</v>
      </c>
      <c r="L79" s="35">
        <v>462500.45</v>
      </c>
      <c r="M79" s="35">
        <v>462500.45</v>
      </c>
      <c r="N79" s="35">
        <v>462500.45</v>
      </c>
      <c r="O79" s="35">
        <v>462500.45</v>
      </c>
      <c r="P79" s="36">
        <v>0</v>
      </c>
      <c r="Q79" s="32">
        <v>100</v>
      </c>
      <c r="R79" s="32">
        <v>100</v>
      </c>
    </row>
    <row r="80" spans="1:18" ht="80.099999999999994" customHeight="1">
      <c r="A80" s="28">
        <v>66</v>
      </c>
      <c r="B80" s="28" t="s">
        <v>147</v>
      </c>
      <c r="C80" s="29" t="s">
        <v>167</v>
      </c>
      <c r="D80" s="69" t="s">
        <v>215</v>
      </c>
      <c r="E80" s="29" t="s">
        <v>217</v>
      </c>
      <c r="F80" s="29" t="s">
        <v>145</v>
      </c>
      <c r="G80" s="30" t="s">
        <v>216</v>
      </c>
      <c r="H80" s="30" t="s">
        <v>163</v>
      </c>
      <c r="I80" s="33">
        <v>694</v>
      </c>
      <c r="J80" s="104">
        <v>615723.47</v>
      </c>
      <c r="K80" s="35">
        <v>615723.47</v>
      </c>
      <c r="L80" s="35">
        <v>615723.47</v>
      </c>
      <c r="M80" s="35">
        <v>615723.47</v>
      </c>
      <c r="N80" s="35">
        <v>615723.47</v>
      </c>
      <c r="O80" s="35">
        <v>615723.47</v>
      </c>
      <c r="P80" s="36">
        <v>0</v>
      </c>
      <c r="Q80" s="32">
        <v>100</v>
      </c>
      <c r="R80" s="32">
        <v>100</v>
      </c>
    </row>
    <row r="81" spans="1:18" ht="80.099999999999994" customHeight="1">
      <c r="A81" s="28">
        <v>67</v>
      </c>
      <c r="B81" s="28" t="s">
        <v>147</v>
      </c>
      <c r="C81" s="29" t="s">
        <v>167</v>
      </c>
      <c r="D81" s="69" t="s">
        <v>219</v>
      </c>
      <c r="E81" s="29" t="s">
        <v>221</v>
      </c>
      <c r="F81" s="29" t="s">
        <v>145</v>
      </c>
      <c r="G81" s="30" t="s">
        <v>220</v>
      </c>
      <c r="H81" s="30" t="s">
        <v>163</v>
      </c>
      <c r="I81" s="33">
        <v>674</v>
      </c>
      <c r="J81" s="104">
        <v>638451.89</v>
      </c>
      <c r="K81" s="35">
        <v>638451.89</v>
      </c>
      <c r="L81" s="35">
        <v>638451.89</v>
      </c>
      <c r="M81" s="35">
        <v>638451.89</v>
      </c>
      <c r="N81" s="35">
        <v>638451.89</v>
      </c>
      <c r="O81" s="35">
        <v>638451.89</v>
      </c>
      <c r="P81" s="36">
        <v>0</v>
      </c>
      <c r="Q81" s="32">
        <v>100</v>
      </c>
      <c r="R81" s="32">
        <v>100</v>
      </c>
    </row>
    <row r="82" spans="1:18" ht="80.099999999999994" customHeight="1">
      <c r="A82" s="28">
        <v>68</v>
      </c>
      <c r="B82" s="28" t="s">
        <v>147</v>
      </c>
      <c r="C82" s="29" t="s">
        <v>167</v>
      </c>
      <c r="D82" s="69" t="s">
        <v>223</v>
      </c>
      <c r="E82" s="29" t="s">
        <v>222</v>
      </c>
      <c r="F82" s="29" t="s">
        <v>145</v>
      </c>
      <c r="G82" s="30" t="s">
        <v>224</v>
      </c>
      <c r="H82" s="30" t="s">
        <v>163</v>
      </c>
      <c r="I82" s="33">
        <v>489</v>
      </c>
      <c r="J82" s="104">
        <v>898456.21</v>
      </c>
      <c r="K82" s="35">
        <v>898456.21</v>
      </c>
      <c r="L82" s="35">
        <v>898456.21</v>
      </c>
      <c r="M82" s="35">
        <v>898456.21</v>
      </c>
      <c r="N82" s="35">
        <v>898456.21</v>
      </c>
      <c r="O82" s="35">
        <v>898456.21</v>
      </c>
      <c r="P82" s="36">
        <v>0</v>
      </c>
      <c r="Q82" s="32">
        <v>100</v>
      </c>
      <c r="R82" s="32">
        <v>100</v>
      </c>
    </row>
    <row r="83" spans="1:18" ht="80.099999999999994" customHeight="1">
      <c r="A83" s="28">
        <v>69</v>
      </c>
      <c r="B83" s="28" t="s">
        <v>147</v>
      </c>
      <c r="C83" s="29" t="s">
        <v>167</v>
      </c>
      <c r="D83" s="69" t="s">
        <v>225</v>
      </c>
      <c r="E83" s="29" t="s">
        <v>141</v>
      </c>
      <c r="F83" s="29" t="s">
        <v>145</v>
      </c>
      <c r="G83" s="30" t="s">
        <v>226</v>
      </c>
      <c r="H83" s="30" t="s">
        <v>163</v>
      </c>
      <c r="I83" s="33">
        <v>679</v>
      </c>
      <c r="J83" s="104">
        <v>289500.14</v>
      </c>
      <c r="K83" s="35">
        <v>289500.14</v>
      </c>
      <c r="L83" s="35">
        <v>289500.14</v>
      </c>
      <c r="M83" s="35">
        <v>289500.14</v>
      </c>
      <c r="N83" s="35">
        <v>289500.14</v>
      </c>
      <c r="O83" s="35">
        <v>289500.14</v>
      </c>
      <c r="P83" s="36">
        <v>0</v>
      </c>
      <c r="Q83" s="32">
        <v>100</v>
      </c>
      <c r="R83" s="32">
        <v>100</v>
      </c>
    </row>
    <row r="84" spans="1:18" ht="80.099999999999994" customHeight="1">
      <c r="A84" s="28">
        <v>70</v>
      </c>
      <c r="B84" s="28" t="s">
        <v>147</v>
      </c>
      <c r="C84" s="29" t="s">
        <v>167</v>
      </c>
      <c r="D84" s="69" t="s">
        <v>227</v>
      </c>
      <c r="E84" s="29" t="s">
        <v>142</v>
      </c>
      <c r="F84" s="29" t="s">
        <v>145</v>
      </c>
      <c r="G84" s="30" t="s">
        <v>228</v>
      </c>
      <c r="H84" s="30" t="s">
        <v>163</v>
      </c>
      <c r="I84" s="33">
        <v>536</v>
      </c>
      <c r="J84" s="104">
        <v>685478.88</v>
      </c>
      <c r="K84" s="35">
        <v>685478.88</v>
      </c>
      <c r="L84" s="35">
        <v>685478.88</v>
      </c>
      <c r="M84" s="35">
        <v>685478.88</v>
      </c>
      <c r="N84" s="35">
        <v>685478.88</v>
      </c>
      <c r="O84" s="35">
        <v>685478.88</v>
      </c>
      <c r="P84" s="36">
        <v>0</v>
      </c>
      <c r="Q84" s="32">
        <v>100</v>
      </c>
      <c r="R84" s="32">
        <v>100</v>
      </c>
    </row>
    <row r="85" spans="1:18" ht="80.099999999999994" customHeight="1">
      <c r="A85" s="28">
        <v>71</v>
      </c>
      <c r="B85" s="28" t="s">
        <v>147</v>
      </c>
      <c r="C85" s="29" t="s">
        <v>167</v>
      </c>
      <c r="D85" s="69" t="s">
        <v>230</v>
      </c>
      <c r="E85" s="29" t="s">
        <v>232</v>
      </c>
      <c r="F85" s="29" t="s">
        <v>145</v>
      </c>
      <c r="G85" s="110" t="s">
        <v>231</v>
      </c>
      <c r="H85" s="30" t="s">
        <v>163</v>
      </c>
      <c r="I85" s="33">
        <v>876</v>
      </c>
      <c r="J85" s="104">
        <v>698745.17</v>
      </c>
      <c r="K85" s="35">
        <v>698745.17</v>
      </c>
      <c r="L85" s="35">
        <v>698745.17</v>
      </c>
      <c r="M85" s="35">
        <v>698745.17</v>
      </c>
      <c r="N85" s="35">
        <v>698745.17</v>
      </c>
      <c r="O85" s="35">
        <v>698745.17</v>
      </c>
      <c r="P85" s="36">
        <v>0</v>
      </c>
      <c r="Q85" s="32">
        <v>100</v>
      </c>
      <c r="R85" s="32">
        <v>100</v>
      </c>
    </row>
    <row r="86" spans="1:18" ht="80.099999999999994" customHeight="1">
      <c r="A86" s="28">
        <v>72</v>
      </c>
      <c r="B86" s="28" t="s">
        <v>147</v>
      </c>
      <c r="C86" s="29" t="s">
        <v>167</v>
      </c>
      <c r="D86" s="69" t="s">
        <v>233</v>
      </c>
      <c r="E86" s="29" t="s">
        <v>144</v>
      </c>
      <c r="F86" s="29" t="s">
        <v>145</v>
      </c>
      <c r="G86" s="30" t="s">
        <v>229</v>
      </c>
      <c r="H86" s="30" t="s">
        <v>163</v>
      </c>
      <c r="I86" s="33">
        <v>482</v>
      </c>
      <c r="J86" s="104">
        <v>1460000.87</v>
      </c>
      <c r="K86" s="35">
        <v>1460000.87</v>
      </c>
      <c r="L86" s="35">
        <v>1460000.87</v>
      </c>
      <c r="M86" s="35">
        <v>1460000.87</v>
      </c>
      <c r="N86" s="35">
        <v>1460000.87</v>
      </c>
      <c r="O86" s="35">
        <v>1460000.87</v>
      </c>
      <c r="P86" s="36">
        <v>0</v>
      </c>
      <c r="Q86" s="32">
        <v>100</v>
      </c>
      <c r="R86" s="32">
        <v>100</v>
      </c>
    </row>
    <row r="87" spans="1:18" ht="80.099999999999994" customHeight="1">
      <c r="A87" s="28">
        <v>73</v>
      </c>
      <c r="B87" s="28" t="s">
        <v>147</v>
      </c>
      <c r="C87" s="29" t="s">
        <v>167</v>
      </c>
      <c r="D87" s="69" t="s">
        <v>234</v>
      </c>
      <c r="E87" s="29" t="s">
        <v>237</v>
      </c>
      <c r="F87" s="29" t="s">
        <v>145</v>
      </c>
      <c r="G87" s="30" t="s">
        <v>235</v>
      </c>
      <c r="H87" s="30" t="s">
        <v>163</v>
      </c>
      <c r="I87" s="33">
        <v>679</v>
      </c>
      <c r="J87" s="104">
        <v>1010456.23</v>
      </c>
      <c r="K87" s="35">
        <v>1010456.23</v>
      </c>
      <c r="L87" s="35">
        <v>1010456.23</v>
      </c>
      <c r="M87" s="35">
        <v>1010456.23</v>
      </c>
      <c r="N87" s="35">
        <v>1010456.23</v>
      </c>
      <c r="O87" s="35">
        <v>1010456.23</v>
      </c>
      <c r="P87" s="36">
        <v>0</v>
      </c>
      <c r="Q87" s="32">
        <v>100</v>
      </c>
      <c r="R87" s="32">
        <v>100</v>
      </c>
    </row>
    <row r="88" spans="1:18" ht="80.099999999999994" customHeight="1">
      <c r="A88" s="28">
        <v>74</v>
      </c>
      <c r="B88" s="28" t="s">
        <v>147</v>
      </c>
      <c r="C88" s="29" t="s">
        <v>167</v>
      </c>
      <c r="D88" s="69" t="s">
        <v>236</v>
      </c>
      <c r="E88" s="29" t="s">
        <v>151</v>
      </c>
      <c r="F88" s="29" t="s">
        <v>145</v>
      </c>
      <c r="G88" s="30" t="s">
        <v>238</v>
      </c>
      <c r="H88" s="30" t="s">
        <v>163</v>
      </c>
      <c r="I88" s="33">
        <v>259</v>
      </c>
      <c r="J88" s="104">
        <v>1217589.71</v>
      </c>
      <c r="K88" s="35">
        <v>1217589.71</v>
      </c>
      <c r="L88" s="35">
        <v>1217589.71</v>
      </c>
      <c r="M88" s="35">
        <v>1217589.71</v>
      </c>
      <c r="N88" s="35">
        <v>1217589.71</v>
      </c>
      <c r="O88" s="35">
        <v>1217589.71</v>
      </c>
      <c r="P88" s="36">
        <v>0</v>
      </c>
      <c r="Q88" s="32">
        <v>100</v>
      </c>
      <c r="R88" s="32">
        <v>100</v>
      </c>
    </row>
    <row r="89" spans="1:18" ht="80.099999999999994" customHeight="1">
      <c r="A89" s="28">
        <v>75</v>
      </c>
      <c r="B89" s="28" t="s">
        <v>147</v>
      </c>
      <c r="C89" s="29" t="s">
        <v>167</v>
      </c>
      <c r="D89" s="69" t="s">
        <v>239</v>
      </c>
      <c r="E89" s="29" t="s">
        <v>241</v>
      </c>
      <c r="F89" s="29" t="s">
        <v>145</v>
      </c>
      <c r="G89" s="30" t="s">
        <v>240</v>
      </c>
      <c r="H89" s="30" t="s">
        <v>163</v>
      </c>
      <c r="I89" s="33">
        <v>846</v>
      </c>
      <c r="J89" s="104">
        <v>1112452.01</v>
      </c>
      <c r="K89" s="35">
        <v>1112452.01</v>
      </c>
      <c r="L89" s="35">
        <v>1112452.01</v>
      </c>
      <c r="M89" s="35">
        <v>1112452.01</v>
      </c>
      <c r="N89" s="35">
        <v>1112452.01</v>
      </c>
      <c r="O89" s="35">
        <v>1112452.01</v>
      </c>
      <c r="P89" s="36">
        <v>0</v>
      </c>
      <c r="Q89" s="32">
        <v>100</v>
      </c>
      <c r="R89" s="32">
        <v>100</v>
      </c>
    </row>
    <row r="90" spans="1:18" ht="80.099999999999994" customHeight="1">
      <c r="A90" s="28">
        <v>76</v>
      </c>
      <c r="B90" s="28" t="s">
        <v>147</v>
      </c>
      <c r="C90" s="29" t="s">
        <v>167</v>
      </c>
      <c r="D90" s="69" t="s">
        <v>242</v>
      </c>
      <c r="E90" s="29" t="s">
        <v>143</v>
      </c>
      <c r="F90" s="29" t="s">
        <v>145</v>
      </c>
      <c r="G90" s="30" t="s">
        <v>243</v>
      </c>
      <c r="H90" s="30" t="s">
        <v>163</v>
      </c>
      <c r="I90" s="33">
        <v>658</v>
      </c>
      <c r="J90" s="104">
        <v>1315000</v>
      </c>
      <c r="K90" s="35">
        <v>1315000</v>
      </c>
      <c r="L90" s="35">
        <v>1315000</v>
      </c>
      <c r="M90" s="35">
        <v>1315000</v>
      </c>
      <c r="N90" s="35">
        <v>1315000</v>
      </c>
      <c r="O90" s="35">
        <v>1315000</v>
      </c>
      <c r="P90" s="36">
        <v>0</v>
      </c>
      <c r="Q90" s="32">
        <v>100</v>
      </c>
      <c r="R90" s="32">
        <v>100</v>
      </c>
    </row>
    <row r="91" spans="1:18" ht="80.099999999999994" customHeight="1">
      <c r="A91" s="28">
        <v>77</v>
      </c>
      <c r="B91" s="28" t="s">
        <v>147</v>
      </c>
      <c r="C91" s="29" t="s">
        <v>167</v>
      </c>
      <c r="D91" s="69" t="s">
        <v>245</v>
      </c>
      <c r="E91" s="29" t="s">
        <v>246</v>
      </c>
      <c r="F91" s="29" t="s">
        <v>145</v>
      </c>
      <c r="G91" s="30" t="s">
        <v>244</v>
      </c>
      <c r="H91" s="30" t="s">
        <v>163</v>
      </c>
      <c r="I91" s="33">
        <v>764</v>
      </c>
      <c r="J91" s="104">
        <v>850000</v>
      </c>
      <c r="K91" s="35">
        <v>850000</v>
      </c>
      <c r="L91" s="35">
        <v>850000</v>
      </c>
      <c r="M91" s="35">
        <v>850000</v>
      </c>
      <c r="N91" s="35">
        <v>850000</v>
      </c>
      <c r="O91" s="35">
        <v>850000</v>
      </c>
      <c r="P91" s="36">
        <v>0</v>
      </c>
      <c r="Q91" s="32">
        <v>100</v>
      </c>
      <c r="R91" s="32">
        <v>100</v>
      </c>
    </row>
    <row r="92" spans="1:18" ht="80.099999999999994" customHeight="1">
      <c r="A92" s="28">
        <v>78</v>
      </c>
      <c r="B92" s="28" t="s">
        <v>147</v>
      </c>
      <c r="C92" s="29" t="s">
        <v>167</v>
      </c>
      <c r="D92" s="69" t="s">
        <v>248</v>
      </c>
      <c r="E92" s="29" t="s">
        <v>247</v>
      </c>
      <c r="F92" s="29" t="s">
        <v>145</v>
      </c>
      <c r="G92" s="30" t="s">
        <v>249</v>
      </c>
      <c r="H92" s="30" t="s">
        <v>163</v>
      </c>
      <c r="I92" s="33">
        <v>891</v>
      </c>
      <c r="J92" s="104">
        <v>1215000</v>
      </c>
      <c r="K92" s="35">
        <v>1215000</v>
      </c>
      <c r="L92" s="35">
        <v>1215000</v>
      </c>
      <c r="M92" s="35">
        <v>1215000</v>
      </c>
      <c r="N92" s="35">
        <v>1215000</v>
      </c>
      <c r="O92" s="35">
        <v>1215000</v>
      </c>
      <c r="P92" s="36">
        <v>0</v>
      </c>
      <c r="Q92" s="32">
        <v>100</v>
      </c>
      <c r="R92" s="32">
        <v>100</v>
      </c>
    </row>
    <row r="93" spans="1:18" ht="80.099999999999994" customHeight="1">
      <c r="A93" s="28">
        <v>79</v>
      </c>
      <c r="B93" s="28" t="s">
        <v>147</v>
      </c>
      <c r="C93" s="29" t="s">
        <v>167</v>
      </c>
      <c r="D93" s="69" t="s">
        <v>250</v>
      </c>
      <c r="E93" s="29" t="s">
        <v>156</v>
      </c>
      <c r="F93" s="29" t="s">
        <v>145</v>
      </c>
      <c r="G93" s="30" t="s">
        <v>251</v>
      </c>
      <c r="H93" s="30" t="s">
        <v>163</v>
      </c>
      <c r="I93" s="33">
        <v>845</v>
      </c>
      <c r="J93" s="104">
        <v>840000</v>
      </c>
      <c r="K93" s="35">
        <v>840000</v>
      </c>
      <c r="L93" s="35">
        <v>840000</v>
      </c>
      <c r="M93" s="35">
        <v>840000</v>
      </c>
      <c r="N93" s="35">
        <v>840000</v>
      </c>
      <c r="O93" s="35">
        <v>840000</v>
      </c>
      <c r="P93" s="36">
        <v>0</v>
      </c>
      <c r="Q93" s="32">
        <v>100</v>
      </c>
      <c r="R93" s="32">
        <v>100</v>
      </c>
    </row>
    <row r="94" spans="1:18" ht="80.099999999999994" customHeight="1">
      <c r="A94" s="28">
        <v>80</v>
      </c>
      <c r="B94" s="28" t="s">
        <v>147</v>
      </c>
      <c r="C94" s="29" t="s">
        <v>167</v>
      </c>
      <c r="D94" s="69" t="s">
        <v>252</v>
      </c>
      <c r="E94" s="29" t="s">
        <v>254</v>
      </c>
      <c r="F94" s="29" t="s">
        <v>145</v>
      </c>
      <c r="G94" s="30" t="s">
        <v>253</v>
      </c>
      <c r="H94" s="30" t="s">
        <v>163</v>
      </c>
      <c r="I94" s="33">
        <v>679</v>
      </c>
      <c r="J94" s="104">
        <v>900000</v>
      </c>
      <c r="K94" s="35">
        <v>900000</v>
      </c>
      <c r="L94" s="35">
        <v>900000</v>
      </c>
      <c r="M94" s="35">
        <v>900000</v>
      </c>
      <c r="N94" s="35">
        <v>900000</v>
      </c>
      <c r="O94" s="35">
        <v>900000</v>
      </c>
      <c r="P94" s="36">
        <v>0</v>
      </c>
      <c r="Q94" s="32">
        <v>100</v>
      </c>
      <c r="R94" s="32">
        <v>100</v>
      </c>
    </row>
    <row r="95" spans="1:18" ht="80.099999999999994" customHeight="1">
      <c r="A95" s="28">
        <v>81</v>
      </c>
      <c r="B95" s="28" t="s">
        <v>147</v>
      </c>
      <c r="C95" s="29" t="s">
        <v>167</v>
      </c>
      <c r="D95" s="69" t="s">
        <v>255</v>
      </c>
      <c r="E95" s="29" t="s">
        <v>258</v>
      </c>
      <c r="F95" s="29" t="s">
        <v>145</v>
      </c>
      <c r="G95" s="30" t="s">
        <v>256</v>
      </c>
      <c r="H95" s="30" t="s">
        <v>163</v>
      </c>
      <c r="I95" s="33">
        <v>726</v>
      </c>
      <c r="J95" s="104">
        <v>950000</v>
      </c>
      <c r="K95" s="35">
        <v>950000</v>
      </c>
      <c r="L95" s="35">
        <v>950000</v>
      </c>
      <c r="M95" s="35">
        <v>950000</v>
      </c>
      <c r="N95" s="35">
        <v>950000</v>
      </c>
      <c r="O95" s="35">
        <v>950000</v>
      </c>
      <c r="P95" s="36">
        <v>0</v>
      </c>
      <c r="Q95" s="32">
        <v>100</v>
      </c>
      <c r="R95" s="32">
        <v>100</v>
      </c>
    </row>
    <row r="96" spans="1:18" ht="80.099999999999994" customHeight="1">
      <c r="A96" s="28">
        <v>82</v>
      </c>
      <c r="B96" s="28" t="s">
        <v>147</v>
      </c>
      <c r="C96" s="29" t="s">
        <v>167</v>
      </c>
      <c r="D96" s="69" t="s">
        <v>348</v>
      </c>
      <c r="E96" s="29" t="s">
        <v>347</v>
      </c>
      <c r="F96" s="29" t="s">
        <v>145</v>
      </c>
      <c r="G96" s="30" t="s">
        <v>257</v>
      </c>
      <c r="H96" s="30" t="s">
        <v>163</v>
      </c>
      <c r="I96" s="33">
        <v>469</v>
      </c>
      <c r="J96" s="104">
        <v>1258456.1399999999</v>
      </c>
      <c r="K96" s="35">
        <v>1258456.1399999999</v>
      </c>
      <c r="L96" s="35">
        <v>1258456.1399999999</v>
      </c>
      <c r="M96" s="35">
        <v>1258456.1399999999</v>
      </c>
      <c r="N96" s="35">
        <v>1258456.1399999999</v>
      </c>
      <c r="O96" s="35">
        <v>1258456.1399999999</v>
      </c>
      <c r="P96" s="36">
        <v>0</v>
      </c>
      <c r="Q96" s="32">
        <v>100</v>
      </c>
      <c r="R96" s="32">
        <v>100</v>
      </c>
    </row>
    <row r="97" spans="1:19" ht="80.099999999999994" customHeight="1">
      <c r="A97" s="28">
        <v>83</v>
      </c>
      <c r="B97" s="28" t="s">
        <v>147</v>
      </c>
      <c r="C97" s="29" t="s">
        <v>167</v>
      </c>
      <c r="D97" s="69" t="s">
        <v>261</v>
      </c>
      <c r="E97" s="29" t="s">
        <v>263</v>
      </c>
      <c r="F97" s="29" t="s">
        <v>145</v>
      </c>
      <c r="G97" s="30" t="s">
        <v>262</v>
      </c>
      <c r="H97" s="30" t="s">
        <v>163</v>
      </c>
      <c r="I97" s="33">
        <v>741</v>
      </c>
      <c r="J97" s="104">
        <v>1315000</v>
      </c>
      <c r="K97" s="35">
        <v>1315000</v>
      </c>
      <c r="L97" s="35">
        <v>1315000</v>
      </c>
      <c r="M97" s="35">
        <v>1315000</v>
      </c>
      <c r="N97" s="35">
        <v>1315000</v>
      </c>
      <c r="O97" s="35">
        <v>1315000</v>
      </c>
      <c r="P97" s="36">
        <v>0</v>
      </c>
      <c r="Q97" s="32">
        <v>100</v>
      </c>
      <c r="R97" s="32">
        <v>100</v>
      </c>
    </row>
    <row r="98" spans="1:19" ht="80.099999999999994" customHeight="1">
      <c r="A98" s="28">
        <v>84</v>
      </c>
      <c r="B98" s="28" t="s">
        <v>147</v>
      </c>
      <c r="C98" s="29" t="s">
        <v>167</v>
      </c>
      <c r="D98" s="69" t="s">
        <v>266</v>
      </c>
      <c r="E98" s="29" t="s">
        <v>268</v>
      </c>
      <c r="F98" s="29" t="s">
        <v>145</v>
      </c>
      <c r="G98" s="30" t="s">
        <v>267</v>
      </c>
      <c r="H98" s="30" t="s">
        <v>163</v>
      </c>
      <c r="I98" s="33">
        <v>493</v>
      </c>
      <c r="J98" s="104">
        <v>1210000</v>
      </c>
      <c r="K98" s="35">
        <v>1210000</v>
      </c>
      <c r="L98" s="35">
        <v>1210000</v>
      </c>
      <c r="M98" s="35">
        <v>1210000</v>
      </c>
      <c r="N98" s="35">
        <v>1210000</v>
      </c>
      <c r="O98" s="35">
        <v>1210000</v>
      </c>
      <c r="P98" s="36">
        <v>0</v>
      </c>
      <c r="Q98" s="32">
        <v>100</v>
      </c>
      <c r="R98" s="32">
        <v>100</v>
      </c>
    </row>
    <row r="99" spans="1:19" ht="63" customHeight="1">
      <c r="A99" s="28">
        <v>85</v>
      </c>
      <c r="B99" s="28" t="s">
        <v>147</v>
      </c>
      <c r="C99" s="29" t="s">
        <v>167</v>
      </c>
      <c r="D99" s="69" t="s">
        <v>259</v>
      </c>
      <c r="E99" s="29" t="s">
        <v>149</v>
      </c>
      <c r="F99" s="29" t="s">
        <v>145</v>
      </c>
      <c r="G99" s="30" t="s">
        <v>260</v>
      </c>
      <c r="H99" s="30" t="s">
        <v>163</v>
      </c>
      <c r="I99" s="33">
        <v>687</v>
      </c>
      <c r="J99" s="104">
        <v>399220</v>
      </c>
      <c r="K99" s="35">
        <v>399220</v>
      </c>
      <c r="L99" s="35">
        <v>399220</v>
      </c>
      <c r="M99" s="35">
        <v>399220</v>
      </c>
      <c r="N99" s="35">
        <v>399220</v>
      </c>
      <c r="O99" s="35">
        <v>399220</v>
      </c>
      <c r="P99" s="36">
        <v>0</v>
      </c>
      <c r="Q99" s="32">
        <v>100</v>
      </c>
      <c r="R99" s="32">
        <v>100</v>
      </c>
    </row>
    <row r="100" spans="1:19" s="23" customFormat="1" ht="71.25" customHeight="1">
      <c r="A100" s="28">
        <v>86</v>
      </c>
      <c r="B100" s="28" t="s">
        <v>147</v>
      </c>
      <c r="C100" s="29" t="s">
        <v>167</v>
      </c>
      <c r="D100" s="69" t="s">
        <v>264</v>
      </c>
      <c r="E100" s="29" t="s">
        <v>269</v>
      </c>
      <c r="F100" s="29" t="s">
        <v>145</v>
      </c>
      <c r="G100" s="30" t="s">
        <v>265</v>
      </c>
      <c r="H100" s="30" t="s">
        <v>163</v>
      </c>
      <c r="I100" s="61">
        <v>674</v>
      </c>
      <c r="J100" s="104">
        <v>709780</v>
      </c>
      <c r="K100" s="35">
        <v>709780</v>
      </c>
      <c r="L100" s="35">
        <v>709780</v>
      </c>
      <c r="M100" s="35">
        <v>709780</v>
      </c>
      <c r="N100" s="35">
        <v>709780</v>
      </c>
      <c r="O100" s="35">
        <v>709780</v>
      </c>
      <c r="P100" s="36">
        <v>0</v>
      </c>
      <c r="Q100" s="32">
        <v>100</v>
      </c>
      <c r="R100" s="32">
        <v>100</v>
      </c>
    </row>
    <row r="101" spans="1:19" s="23" customFormat="1" ht="60.75" customHeight="1">
      <c r="A101" s="28">
        <v>87</v>
      </c>
      <c r="B101" s="28" t="s">
        <v>147</v>
      </c>
      <c r="C101" s="29" t="s">
        <v>167</v>
      </c>
      <c r="D101" s="71" t="s">
        <v>369</v>
      </c>
      <c r="E101" s="59" t="s">
        <v>363</v>
      </c>
      <c r="F101" s="29" t="s">
        <v>145</v>
      </c>
      <c r="G101" s="30" t="s">
        <v>366</v>
      </c>
      <c r="H101" s="60" t="s">
        <v>344</v>
      </c>
      <c r="I101" s="61">
        <v>586</v>
      </c>
      <c r="J101" s="104">
        <v>1100000</v>
      </c>
      <c r="K101" s="35">
        <v>1100000</v>
      </c>
      <c r="L101" s="35">
        <v>1100000</v>
      </c>
      <c r="M101" s="35">
        <v>1100000</v>
      </c>
      <c r="N101" s="35">
        <v>1100000</v>
      </c>
      <c r="O101" s="35">
        <v>1100000</v>
      </c>
      <c r="P101" s="36">
        <v>0</v>
      </c>
      <c r="Q101" s="32">
        <v>100</v>
      </c>
      <c r="R101" s="32">
        <v>100</v>
      </c>
    </row>
    <row r="102" spans="1:19" s="23" customFormat="1" ht="57" customHeight="1">
      <c r="A102" s="28">
        <v>88</v>
      </c>
      <c r="B102" s="28" t="s">
        <v>147</v>
      </c>
      <c r="C102" s="29" t="s">
        <v>167</v>
      </c>
      <c r="D102" s="71" t="s">
        <v>518</v>
      </c>
      <c r="E102" s="59" t="s">
        <v>364</v>
      </c>
      <c r="F102" s="29" t="s">
        <v>145</v>
      </c>
      <c r="G102" s="30" t="s">
        <v>367</v>
      </c>
      <c r="H102" s="60" t="s">
        <v>344</v>
      </c>
      <c r="I102" s="61">
        <v>452</v>
      </c>
      <c r="J102" s="104">
        <v>1200000</v>
      </c>
      <c r="K102" s="35">
        <v>1200000</v>
      </c>
      <c r="L102" s="35">
        <v>1200000</v>
      </c>
      <c r="M102" s="35">
        <v>1200000</v>
      </c>
      <c r="N102" s="35">
        <v>1200000</v>
      </c>
      <c r="O102" s="35">
        <v>1200000</v>
      </c>
      <c r="P102" s="36">
        <v>0</v>
      </c>
      <c r="Q102" s="32">
        <v>100</v>
      </c>
      <c r="R102" s="32">
        <v>100</v>
      </c>
    </row>
    <row r="103" spans="1:19" s="23" customFormat="1" ht="72" customHeight="1">
      <c r="A103" s="28">
        <v>89</v>
      </c>
      <c r="B103" s="28" t="s">
        <v>147</v>
      </c>
      <c r="C103" s="29" t="s">
        <v>167</v>
      </c>
      <c r="D103" s="71" t="s">
        <v>519</v>
      </c>
      <c r="E103" s="59" t="s">
        <v>365</v>
      </c>
      <c r="F103" s="29" t="s">
        <v>145</v>
      </c>
      <c r="G103" s="30" t="s">
        <v>368</v>
      </c>
      <c r="H103" s="60" t="s">
        <v>344</v>
      </c>
      <c r="I103" s="61">
        <v>582</v>
      </c>
      <c r="J103" s="104">
        <v>1250000</v>
      </c>
      <c r="K103" s="35">
        <v>1250000</v>
      </c>
      <c r="L103" s="35">
        <v>1250000</v>
      </c>
      <c r="M103" s="35">
        <v>1250000</v>
      </c>
      <c r="N103" s="35">
        <v>1250000</v>
      </c>
      <c r="O103" s="35">
        <v>1250000</v>
      </c>
      <c r="P103" s="36">
        <v>0</v>
      </c>
      <c r="Q103" s="32">
        <v>100</v>
      </c>
      <c r="R103" s="32">
        <v>100</v>
      </c>
    </row>
    <row r="104" spans="1:19" s="23" customFormat="1" ht="72" customHeight="1">
      <c r="A104" s="28">
        <v>90</v>
      </c>
      <c r="B104" s="28" t="s">
        <v>147</v>
      </c>
      <c r="C104" s="29" t="s">
        <v>167</v>
      </c>
      <c r="D104" s="71" t="s">
        <v>532</v>
      </c>
      <c r="E104" s="59" t="s">
        <v>542</v>
      </c>
      <c r="F104" s="29" t="s">
        <v>145</v>
      </c>
      <c r="G104" s="30" t="s">
        <v>537</v>
      </c>
      <c r="H104" s="60" t="s">
        <v>344</v>
      </c>
      <c r="I104" s="115">
        <v>54</v>
      </c>
      <c r="J104" s="104">
        <v>0</v>
      </c>
      <c r="K104" s="35">
        <v>1199878.9099999999</v>
      </c>
      <c r="L104" s="35">
        <v>1199878.9099999999</v>
      </c>
      <c r="M104" s="35">
        <v>1199878.9099999999</v>
      </c>
      <c r="N104" s="35">
        <v>1199878.9099999999</v>
      </c>
      <c r="O104" s="35">
        <v>1199878.9099999999</v>
      </c>
      <c r="P104" s="36">
        <v>0</v>
      </c>
      <c r="Q104" s="32">
        <v>100</v>
      </c>
      <c r="R104" s="32">
        <v>100</v>
      </c>
    </row>
    <row r="105" spans="1:19" s="23" customFormat="1" ht="72" customHeight="1">
      <c r="A105" s="28">
        <v>91</v>
      </c>
      <c r="B105" s="28" t="s">
        <v>147</v>
      </c>
      <c r="C105" s="29" t="s">
        <v>167</v>
      </c>
      <c r="D105" s="71" t="s">
        <v>533</v>
      </c>
      <c r="E105" s="59" t="s">
        <v>545</v>
      </c>
      <c r="F105" s="29" t="s">
        <v>145</v>
      </c>
      <c r="G105" s="30" t="s">
        <v>538</v>
      </c>
      <c r="H105" s="60" t="s">
        <v>344</v>
      </c>
      <c r="I105" s="115">
        <v>206</v>
      </c>
      <c r="J105" s="104">
        <v>0</v>
      </c>
      <c r="K105" s="35">
        <v>1233141.8</v>
      </c>
      <c r="L105" s="35">
        <v>1233141.8</v>
      </c>
      <c r="M105" s="35">
        <v>1233141.8</v>
      </c>
      <c r="N105" s="35">
        <v>1233141.8</v>
      </c>
      <c r="O105" s="35">
        <v>1233141.8</v>
      </c>
      <c r="P105" s="36">
        <v>0</v>
      </c>
      <c r="Q105" s="32">
        <v>100</v>
      </c>
      <c r="R105" s="32">
        <v>100</v>
      </c>
    </row>
    <row r="106" spans="1:19" s="23" customFormat="1" ht="72" customHeight="1">
      <c r="A106" s="28">
        <v>92</v>
      </c>
      <c r="B106" s="28" t="s">
        <v>147</v>
      </c>
      <c r="C106" s="29" t="s">
        <v>167</v>
      </c>
      <c r="D106" s="71" t="s">
        <v>534</v>
      </c>
      <c r="E106" s="59" t="s">
        <v>546</v>
      </c>
      <c r="F106" s="29" t="s">
        <v>145</v>
      </c>
      <c r="G106" s="30" t="s">
        <v>539</v>
      </c>
      <c r="H106" s="60" t="s">
        <v>344</v>
      </c>
      <c r="I106" s="115">
        <v>66</v>
      </c>
      <c r="J106" s="104">
        <v>0</v>
      </c>
      <c r="K106" s="35">
        <v>1169997.17</v>
      </c>
      <c r="L106" s="35">
        <v>1169997.17</v>
      </c>
      <c r="M106" s="35">
        <v>1169997.17</v>
      </c>
      <c r="N106" s="35">
        <v>1169997.17</v>
      </c>
      <c r="O106" s="35">
        <v>1169997.17</v>
      </c>
      <c r="P106" s="36">
        <v>0</v>
      </c>
      <c r="Q106" s="32">
        <v>100</v>
      </c>
      <c r="R106" s="32">
        <v>100</v>
      </c>
    </row>
    <row r="107" spans="1:19" s="23" customFormat="1" ht="93.75" customHeight="1">
      <c r="A107" s="28">
        <v>93</v>
      </c>
      <c r="B107" s="28" t="s">
        <v>147</v>
      </c>
      <c r="C107" s="29" t="s">
        <v>167</v>
      </c>
      <c r="D107" s="71" t="s">
        <v>535</v>
      </c>
      <c r="E107" s="59" t="s">
        <v>543</v>
      </c>
      <c r="F107" s="29" t="s">
        <v>145</v>
      </c>
      <c r="G107" s="30" t="s">
        <v>540</v>
      </c>
      <c r="H107" s="60" t="s">
        <v>344</v>
      </c>
      <c r="I107" s="115">
        <v>302</v>
      </c>
      <c r="J107" s="104">
        <v>0</v>
      </c>
      <c r="K107" s="35">
        <v>1248598.99</v>
      </c>
      <c r="L107" s="35">
        <v>1248598.99</v>
      </c>
      <c r="M107" s="35">
        <v>1248598.99</v>
      </c>
      <c r="N107" s="35">
        <v>1248598.99</v>
      </c>
      <c r="O107" s="35">
        <v>1248598.99</v>
      </c>
      <c r="P107" s="36">
        <v>0</v>
      </c>
      <c r="Q107" s="32">
        <v>100</v>
      </c>
      <c r="R107" s="32">
        <v>100</v>
      </c>
    </row>
    <row r="108" spans="1:19" s="23" customFormat="1" ht="72" customHeight="1">
      <c r="A108" s="28">
        <v>94</v>
      </c>
      <c r="B108" s="28" t="s">
        <v>147</v>
      </c>
      <c r="C108" s="29" t="s">
        <v>167</v>
      </c>
      <c r="D108" s="71" t="s">
        <v>536</v>
      </c>
      <c r="E108" s="59" t="s">
        <v>544</v>
      </c>
      <c r="F108" s="29" t="s">
        <v>145</v>
      </c>
      <c r="G108" s="30" t="s">
        <v>541</v>
      </c>
      <c r="H108" s="60" t="s">
        <v>344</v>
      </c>
      <c r="I108" s="115">
        <v>32</v>
      </c>
      <c r="J108" s="104">
        <v>0</v>
      </c>
      <c r="K108" s="35">
        <v>1201987.1200000001</v>
      </c>
      <c r="L108" s="35">
        <v>1201987.1200000001</v>
      </c>
      <c r="M108" s="35">
        <v>1201987.1200000001</v>
      </c>
      <c r="N108" s="35">
        <v>1201987.1200000001</v>
      </c>
      <c r="O108" s="35">
        <v>1201987.1200000001</v>
      </c>
      <c r="P108" s="36">
        <v>0</v>
      </c>
      <c r="Q108" s="32">
        <v>100</v>
      </c>
      <c r="R108" s="32">
        <v>100</v>
      </c>
    </row>
    <row r="109" spans="1:19" s="23" customFormat="1" ht="72" customHeight="1">
      <c r="A109" s="28">
        <v>95</v>
      </c>
      <c r="B109" s="28" t="s">
        <v>147</v>
      </c>
      <c r="C109" s="29" t="s">
        <v>167</v>
      </c>
      <c r="D109" s="71" t="s">
        <v>603</v>
      </c>
      <c r="E109" s="59" t="s">
        <v>565</v>
      </c>
      <c r="F109" s="29" t="s">
        <v>145</v>
      </c>
      <c r="G109" s="30" t="s">
        <v>563</v>
      </c>
      <c r="H109" s="60" t="s">
        <v>344</v>
      </c>
      <c r="I109" s="115">
        <v>130</v>
      </c>
      <c r="J109" s="119">
        <v>0</v>
      </c>
      <c r="K109" s="35">
        <v>1108542.96</v>
      </c>
      <c r="L109" s="35">
        <v>1108542.96</v>
      </c>
      <c r="M109" s="35">
        <v>1108542.96</v>
      </c>
      <c r="N109" s="35">
        <v>1108542.96</v>
      </c>
      <c r="O109" s="35">
        <v>1108542.96</v>
      </c>
      <c r="P109" s="36">
        <v>0</v>
      </c>
      <c r="Q109" s="32">
        <v>100</v>
      </c>
      <c r="R109" s="32">
        <v>100</v>
      </c>
    </row>
    <row r="110" spans="1:19" s="23" customFormat="1" ht="72" customHeight="1">
      <c r="A110" s="28">
        <v>96</v>
      </c>
      <c r="B110" s="28" t="s">
        <v>147</v>
      </c>
      <c r="C110" s="29" t="s">
        <v>167</v>
      </c>
      <c r="D110" s="111" t="s">
        <v>562</v>
      </c>
      <c r="E110" s="112" t="s">
        <v>566</v>
      </c>
      <c r="F110" s="113" t="s">
        <v>145</v>
      </c>
      <c r="G110" s="110" t="s">
        <v>564</v>
      </c>
      <c r="H110" s="114" t="s">
        <v>344</v>
      </c>
      <c r="I110" s="115">
        <v>141</v>
      </c>
      <c r="J110" s="104">
        <v>0</v>
      </c>
      <c r="K110" s="104">
        <v>1271759.49</v>
      </c>
      <c r="L110" s="104">
        <v>1271759.49</v>
      </c>
      <c r="M110" s="104">
        <v>1271759.49</v>
      </c>
      <c r="N110" s="104">
        <v>1271759.49</v>
      </c>
      <c r="O110" s="104">
        <v>1271759.49</v>
      </c>
      <c r="P110" s="116">
        <v>0</v>
      </c>
      <c r="Q110" s="117">
        <v>100</v>
      </c>
      <c r="R110" s="117">
        <v>100</v>
      </c>
      <c r="S110" s="105">
        <v>1271760.1200000001</v>
      </c>
    </row>
    <row r="111" spans="1:19" s="49" customFormat="1" ht="25.5" customHeight="1">
      <c r="A111" s="43"/>
      <c r="B111" s="43"/>
      <c r="C111" s="42"/>
      <c r="D111" s="64" t="s">
        <v>381</v>
      </c>
      <c r="E111" s="42"/>
      <c r="F111" s="42"/>
      <c r="G111" s="47"/>
      <c r="H111" s="47"/>
      <c r="I111" s="48"/>
      <c r="J111" s="67">
        <f>SUM(J60:J110)</f>
        <v>44527911.620000005</v>
      </c>
      <c r="K111" s="67">
        <f t="shared" ref="K111:O111" si="4">SUM(K60:K110)</f>
        <v>52961818.060000002</v>
      </c>
      <c r="L111" s="67">
        <f t="shared" si="4"/>
        <v>52961818.060000002</v>
      </c>
      <c r="M111" s="67">
        <f t="shared" si="4"/>
        <v>52961818.060000002</v>
      </c>
      <c r="N111" s="67">
        <f t="shared" si="4"/>
        <v>52961818.060000002</v>
      </c>
      <c r="O111" s="67">
        <f t="shared" si="4"/>
        <v>52961818.060000002</v>
      </c>
      <c r="P111" s="45"/>
      <c r="Q111" s="44"/>
      <c r="R111" s="44"/>
    </row>
    <row r="112" spans="1:19" ht="74.25" customHeight="1">
      <c r="A112" s="28">
        <v>97</v>
      </c>
      <c r="B112" s="28" t="s">
        <v>147</v>
      </c>
      <c r="C112" s="50" t="s">
        <v>167</v>
      </c>
      <c r="D112" s="72" t="s">
        <v>272</v>
      </c>
      <c r="E112" s="50" t="s">
        <v>273</v>
      </c>
      <c r="F112" s="29" t="s">
        <v>145</v>
      </c>
      <c r="G112" s="51" t="s">
        <v>274</v>
      </c>
      <c r="H112" s="51" t="s">
        <v>344</v>
      </c>
      <c r="I112" s="52">
        <v>408</v>
      </c>
      <c r="J112" s="107">
        <v>990000</v>
      </c>
      <c r="K112" s="53">
        <v>990000</v>
      </c>
      <c r="L112" s="53">
        <v>990000</v>
      </c>
      <c r="M112" s="53">
        <v>990000</v>
      </c>
      <c r="N112" s="53">
        <v>990000</v>
      </c>
      <c r="O112" s="53">
        <v>990000</v>
      </c>
      <c r="P112" s="54">
        <v>0</v>
      </c>
      <c r="Q112" s="28">
        <v>100</v>
      </c>
      <c r="R112" s="28">
        <v>100</v>
      </c>
    </row>
    <row r="113" spans="1:18" ht="70.5" customHeight="1">
      <c r="A113" s="28">
        <v>98</v>
      </c>
      <c r="B113" s="28" t="s">
        <v>147</v>
      </c>
      <c r="C113" s="29" t="s">
        <v>167</v>
      </c>
      <c r="D113" s="69" t="s">
        <v>275</v>
      </c>
      <c r="E113" s="29" t="s">
        <v>276</v>
      </c>
      <c r="F113" s="29" t="s">
        <v>145</v>
      </c>
      <c r="G113" s="30" t="s">
        <v>277</v>
      </c>
      <c r="H113" s="30" t="s">
        <v>344</v>
      </c>
      <c r="I113" s="33">
        <v>398</v>
      </c>
      <c r="J113" s="104">
        <v>1140000</v>
      </c>
      <c r="K113" s="35">
        <v>1140000</v>
      </c>
      <c r="L113" s="35">
        <v>1140000</v>
      </c>
      <c r="M113" s="35">
        <v>1140000</v>
      </c>
      <c r="N113" s="35">
        <v>1140000</v>
      </c>
      <c r="O113" s="35">
        <v>1140000</v>
      </c>
      <c r="P113" s="36">
        <v>0</v>
      </c>
      <c r="Q113" s="28">
        <v>100</v>
      </c>
      <c r="R113" s="28">
        <v>100</v>
      </c>
    </row>
    <row r="114" spans="1:18" ht="61.5" customHeight="1">
      <c r="A114" s="28">
        <v>99</v>
      </c>
      <c r="B114" s="28" t="s">
        <v>147</v>
      </c>
      <c r="C114" s="29" t="s">
        <v>167</v>
      </c>
      <c r="D114" s="69" t="s">
        <v>278</v>
      </c>
      <c r="E114" s="29" t="s">
        <v>279</v>
      </c>
      <c r="F114" s="29" t="s">
        <v>145</v>
      </c>
      <c r="G114" s="30" t="s">
        <v>280</v>
      </c>
      <c r="H114" s="30" t="s">
        <v>344</v>
      </c>
      <c r="I114" s="33">
        <v>488</v>
      </c>
      <c r="J114" s="104">
        <v>1250000</v>
      </c>
      <c r="K114" s="35">
        <v>1250000</v>
      </c>
      <c r="L114" s="35">
        <v>1250000</v>
      </c>
      <c r="M114" s="35">
        <v>1250000</v>
      </c>
      <c r="N114" s="35">
        <v>1250000</v>
      </c>
      <c r="O114" s="35">
        <v>1250000</v>
      </c>
      <c r="P114" s="28">
        <v>0</v>
      </c>
      <c r="Q114" s="28">
        <v>100</v>
      </c>
      <c r="R114" s="28">
        <v>100</v>
      </c>
    </row>
    <row r="115" spans="1:18" ht="61.5" customHeight="1">
      <c r="A115" s="28">
        <v>100</v>
      </c>
      <c r="B115" s="28" t="s">
        <v>147</v>
      </c>
      <c r="C115" s="29" t="s">
        <v>167</v>
      </c>
      <c r="D115" s="69" t="s">
        <v>281</v>
      </c>
      <c r="E115" s="29" t="s">
        <v>269</v>
      </c>
      <c r="F115" s="29" t="s">
        <v>145</v>
      </c>
      <c r="G115" s="30" t="s">
        <v>282</v>
      </c>
      <c r="H115" s="30" t="s">
        <v>344</v>
      </c>
      <c r="I115" s="33">
        <v>503</v>
      </c>
      <c r="J115" s="104">
        <v>1200000</v>
      </c>
      <c r="K115" s="35">
        <v>1200000</v>
      </c>
      <c r="L115" s="35">
        <v>1200000</v>
      </c>
      <c r="M115" s="35">
        <v>1200000</v>
      </c>
      <c r="N115" s="35">
        <v>1200000</v>
      </c>
      <c r="O115" s="35">
        <v>1200000</v>
      </c>
      <c r="P115" s="36">
        <v>0</v>
      </c>
      <c r="Q115" s="28">
        <v>100</v>
      </c>
      <c r="R115" s="28">
        <v>100</v>
      </c>
    </row>
    <row r="116" spans="1:18" ht="57.75" customHeight="1">
      <c r="A116" s="28">
        <v>101</v>
      </c>
      <c r="B116" s="28" t="s">
        <v>147</v>
      </c>
      <c r="C116" s="29" t="s">
        <v>167</v>
      </c>
      <c r="D116" s="69" t="s">
        <v>283</v>
      </c>
      <c r="E116" s="29" t="s">
        <v>284</v>
      </c>
      <c r="F116" s="29" t="s">
        <v>145</v>
      </c>
      <c r="G116" s="30" t="s">
        <v>285</v>
      </c>
      <c r="H116" s="30" t="s">
        <v>344</v>
      </c>
      <c r="I116" s="33">
        <v>369</v>
      </c>
      <c r="J116" s="104">
        <v>1230000</v>
      </c>
      <c r="K116" s="35">
        <v>1230000</v>
      </c>
      <c r="L116" s="35">
        <v>1230000</v>
      </c>
      <c r="M116" s="35">
        <v>1230000</v>
      </c>
      <c r="N116" s="35">
        <v>1230000</v>
      </c>
      <c r="O116" s="35">
        <v>1230000</v>
      </c>
      <c r="P116" s="36">
        <v>0</v>
      </c>
      <c r="Q116" s="28">
        <v>100</v>
      </c>
      <c r="R116" s="28">
        <v>100</v>
      </c>
    </row>
    <row r="117" spans="1:18" ht="56.25" customHeight="1">
      <c r="A117" s="28">
        <v>102</v>
      </c>
      <c r="B117" s="28" t="s">
        <v>147</v>
      </c>
      <c r="C117" s="29" t="s">
        <v>167</v>
      </c>
      <c r="D117" s="69" t="s">
        <v>384</v>
      </c>
      <c r="E117" s="29" t="s">
        <v>383</v>
      </c>
      <c r="F117" s="29" t="s">
        <v>145</v>
      </c>
      <c r="G117" s="30" t="s">
        <v>286</v>
      </c>
      <c r="H117" s="30" t="s">
        <v>344</v>
      </c>
      <c r="I117" s="33">
        <v>625</v>
      </c>
      <c r="J117" s="104">
        <v>1220000</v>
      </c>
      <c r="K117" s="35">
        <v>1220000</v>
      </c>
      <c r="L117" s="35">
        <v>1220000</v>
      </c>
      <c r="M117" s="35">
        <v>1220000</v>
      </c>
      <c r="N117" s="35">
        <v>1220000</v>
      </c>
      <c r="O117" s="35">
        <v>1220000</v>
      </c>
      <c r="P117" s="36">
        <v>0</v>
      </c>
      <c r="Q117" s="28">
        <v>100</v>
      </c>
      <c r="R117" s="28">
        <v>100</v>
      </c>
    </row>
    <row r="118" spans="1:18" ht="64.5" customHeight="1">
      <c r="A118" s="28">
        <v>103</v>
      </c>
      <c r="B118" s="28" t="s">
        <v>147</v>
      </c>
      <c r="C118" s="29" t="s">
        <v>167</v>
      </c>
      <c r="D118" s="69" t="s">
        <v>287</v>
      </c>
      <c r="E118" s="29" t="s">
        <v>288</v>
      </c>
      <c r="F118" s="29" t="s">
        <v>145</v>
      </c>
      <c r="G118" s="30" t="s">
        <v>289</v>
      </c>
      <c r="H118" s="30" t="s">
        <v>344</v>
      </c>
      <c r="I118" s="33">
        <v>364</v>
      </c>
      <c r="J118" s="104">
        <v>1150000</v>
      </c>
      <c r="K118" s="35">
        <v>1150000</v>
      </c>
      <c r="L118" s="35">
        <v>1150000</v>
      </c>
      <c r="M118" s="35">
        <v>1150000</v>
      </c>
      <c r="N118" s="35">
        <v>1150000</v>
      </c>
      <c r="O118" s="35">
        <v>1150000</v>
      </c>
      <c r="P118" s="36">
        <v>0</v>
      </c>
      <c r="Q118" s="28">
        <v>100</v>
      </c>
      <c r="R118" s="28">
        <v>100</v>
      </c>
    </row>
    <row r="119" spans="1:18" ht="65.25" customHeight="1">
      <c r="A119" s="28">
        <v>104</v>
      </c>
      <c r="B119" s="28" t="s">
        <v>147</v>
      </c>
      <c r="C119" s="29" t="s">
        <v>167</v>
      </c>
      <c r="D119" s="69" t="s">
        <v>341</v>
      </c>
      <c r="E119" s="29" t="s">
        <v>340</v>
      </c>
      <c r="F119" s="29" t="s">
        <v>145</v>
      </c>
      <c r="G119" s="30" t="s">
        <v>292</v>
      </c>
      <c r="H119" s="30" t="s">
        <v>344</v>
      </c>
      <c r="I119" s="33">
        <v>655</v>
      </c>
      <c r="J119" s="104">
        <v>1180000</v>
      </c>
      <c r="K119" s="35">
        <v>1180000</v>
      </c>
      <c r="L119" s="35">
        <v>1180000</v>
      </c>
      <c r="M119" s="35">
        <v>1180000</v>
      </c>
      <c r="N119" s="35">
        <v>1180000</v>
      </c>
      <c r="O119" s="35">
        <v>1180000</v>
      </c>
      <c r="P119" s="36">
        <v>0</v>
      </c>
      <c r="Q119" s="28">
        <v>100</v>
      </c>
      <c r="R119" s="28">
        <v>100</v>
      </c>
    </row>
    <row r="120" spans="1:18" ht="63.75" customHeight="1">
      <c r="A120" s="28">
        <v>105</v>
      </c>
      <c r="B120" s="28" t="s">
        <v>147</v>
      </c>
      <c r="C120" s="29" t="s">
        <v>167</v>
      </c>
      <c r="D120" s="69" t="s">
        <v>290</v>
      </c>
      <c r="E120" s="29" t="s">
        <v>291</v>
      </c>
      <c r="F120" s="29" t="s">
        <v>145</v>
      </c>
      <c r="G120" s="30" t="s">
        <v>293</v>
      </c>
      <c r="H120" s="30" t="s">
        <v>344</v>
      </c>
      <c r="I120" s="33">
        <v>702</v>
      </c>
      <c r="J120" s="104">
        <v>1160000</v>
      </c>
      <c r="K120" s="35">
        <v>1160000</v>
      </c>
      <c r="L120" s="35">
        <v>1160000</v>
      </c>
      <c r="M120" s="35">
        <v>1160000</v>
      </c>
      <c r="N120" s="35">
        <v>1160000</v>
      </c>
      <c r="O120" s="35">
        <v>1160000</v>
      </c>
      <c r="P120" s="36">
        <v>0</v>
      </c>
      <c r="Q120" s="28">
        <v>100</v>
      </c>
      <c r="R120" s="28">
        <v>100</v>
      </c>
    </row>
    <row r="121" spans="1:18" ht="58.5" customHeight="1">
      <c r="A121" s="28">
        <v>106</v>
      </c>
      <c r="B121" s="28" t="s">
        <v>147</v>
      </c>
      <c r="C121" s="29" t="s">
        <v>167</v>
      </c>
      <c r="D121" s="69" t="s">
        <v>294</v>
      </c>
      <c r="E121" s="29" t="s">
        <v>295</v>
      </c>
      <c r="F121" s="29" t="s">
        <v>145</v>
      </c>
      <c r="G121" s="30" t="s">
        <v>296</v>
      </c>
      <c r="H121" s="30" t="s">
        <v>344</v>
      </c>
      <c r="I121" s="33">
        <v>658</v>
      </c>
      <c r="J121" s="104">
        <v>1000000</v>
      </c>
      <c r="K121" s="35">
        <v>1000000</v>
      </c>
      <c r="L121" s="35">
        <v>1000000</v>
      </c>
      <c r="M121" s="35">
        <v>1000000</v>
      </c>
      <c r="N121" s="35">
        <v>1000000</v>
      </c>
      <c r="O121" s="35">
        <v>1000000</v>
      </c>
      <c r="P121" s="36">
        <v>0</v>
      </c>
      <c r="Q121" s="28">
        <v>100</v>
      </c>
      <c r="R121" s="28">
        <v>100</v>
      </c>
    </row>
    <row r="122" spans="1:18" ht="56.25" customHeight="1">
      <c r="A122" s="28">
        <v>107</v>
      </c>
      <c r="B122" s="28" t="s">
        <v>147</v>
      </c>
      <c r="C122" s="29" t="s">
        <v>167</v>
      </c>
      <c r="D122" s="69" t="s">
        <v>297</v>
      </c>
      <c r="E122" s="29" t="s">
        <v>298</v>
      </c>
      <c r="F122" s="29" t="s">
        <v>145</v>
      </c>
      <c r="G122" s="30" t="s">
        <v>299</v>
      </c>
      <c r="H122" s="30" t="s">
        <v>344</v>
      </c>
      <c r="I122" s="33">
        <v>896</v>
      </c>
      <c r="J122" s="104">
        <v>497021.8</v>
      </c>
      <c r="K122" s="35">
        <v>497021.8</v>
      </c>
      <c r="L122" s="35">
        <v>497021.8</v>
      </c>
      <c r="M122" s="35">
        <v>497021.8</v>
      </c>
      <c r="N122" s="35">
        <v>497021.8</v>
      </c>
      <c r="O122" s="35">
        <v>497021.8</v>
      </c>
      <c r="P122" s="36">
        <v>0</v>
      </c>
      <c r="Q122" s="28">
        <v>100</v>
      </c>
      <c r="R122" s="28">
        <v>100</v>
      </c>
    </row>
    <row r="123" spans="1:18" ht="73.5" customHeight="1">
      <c r="A123" s="28">
        <v>108</v>
      </c>
      <c r="B123" s="28" t="s">
        <v>147</v>
      </c>
      <c r="C123" s="29" t="s">
        <v>167</v>
      </c>
      <c r="D123" s="69" t="s">
        <v>342</v>
      </c>
      <c r="E123" s="29" t="s">
        <v>162</v>
      </c>
      <c r="F123" s="29" t="s">
        <v>145</v>
      </c>
      <c r="G123" s="30" t="s">
        <v>301</v>
      </c>
      <c r="H123" s="30" t="s">
        <v>344</v>
      </c>
      <c r="I123" s="33">
        <v>964</v>
      </c>
      <c r="J123" s="104">
        <v>1115600</v>
      </c>
      <c r="K123" s="35">
        <v>1115600</v>
      </c>
      <c r="L123" s="35">
        <v>1115600</v>
      </c>
      <c r="M123" s="35">
        <v>1115600</v>
      </c>
      <c r="N123" s="35">
        <v>1115600</v>
      </c>
      <c r="O123" s="35">
        <v>1115600</v>
      </c>
      <c r="P123" s="36">
        <v>0</v>
      </c>
      <c r="Q123" s="28">
        <v>100</v>
      </c>
      <c r="R123" s="28">
        <v>100</v>
      </c>
    </row>
    <row r="124" spans="1:18" ht="65.25" customHeight="1">
      <c r="A124" s="28">
        <v>109</v>
      </c>
      <c r="B124" s="28" t="s">
        <v>147</v>
      </c>
      <c r="C124" s="29" t="s">
        <v>167</v>
      </c>
      <c r="D124" s="69" t="s">
        <v>387</v>
      </c>
      <c r="E124" s="29" t="s">
        <v>300</v>
      </c>
      <c r="F124" s="29" t="s">
        <v>145</v>
      </c>
      <c r="G124" s="30" t="s">
        <v>302</v>
      </c>
      <c r="H124" s="30" t="s">
        <v>344</v>
      </c>
      <c r="I124" s="33">
        <v>887</v>
      </c>
      <c r="J124" s="104">
        <v>785300</v>
      </c>
      <c r="K124" s="35">
        <v>785300</v>
      </c>
      <c r="L124" s="35">
        <v>785300</v>
      </c>
      <c r="M124" s="35">
        <v>785300</v>
      </c>
      <c r="N124" s="35">
        <v>785300</v>
      </c>
      <c r="O124" s="35">
        <v>785300</v>
      </c>
      <c r="P124" s="36">
        <v>0</v>
      </c>
      <c r="Q124" s="28">
        <v>100</v>
      </c>
      <c r="R124" s="28">
        <v>100</v>
      </c>
    </row>
    <row r="125" spans="1:18" ht="71.25" customHeight="1">
      <c r="A125" s="28">
        <v>110</v>
      </c>
      <c r="B125" s="28" t="s">
        <v>147</v>
      </c>
      <c r="C125" s="29" t="s">
        <v>167</v>
      </c>
      <c r="D125" s="69" t="s">
        <v>306</v>
      </c>
      <c r="E125" s="29" t="s">
        <v>307</v>
      </c>
      <c r="F125" s="29" t="s">
        <v>145</v>
      </c>
      <c r="G125" s="30" t="s">
        <v>308</v>
      </c>
      <c r="H125" s="30" t="s">
        <v>344</v>
      </c>
      <c r="I125" s="33">
        <v>489</v>
      </c>
      <c r="J125" s="104">
        <v>1200000</v>
      </c>
      <c r="K125" s="35">
        <v>1200000</v>
      </c>
      <c r="L125" s="35">
        <v>1200000</v>
      </c>
      <c r="M125" s="35">
        <v>1200000</v>
      </c>
      <c r="N125" s="35">
        <v>1200000</v>
      </c>
      <c r="O125" s="35">
        <v>1200000</v>
      </c>
      <c r="P125" s="36">
        <v>0</v>
      </c>
      <c r="Q125" s="28">
        <v>100</v>
      </c>
      <c r="R125" s="28">
        <v>100</v>
      </c>
    </row>
    <row r="126" spans="1:18" ht="66" customHeight="1">
      <c r="A126" s="28">
        <v>111</v>
      </c>
      <c r="B126" s="28" t="s">
        <v>147</v>
      </c>
      <c r="C126" s="29" t="s">
        <v>167</v>
      </c>
      <c r="D126" s="69" t="s">
        <v>309</v>
      </c>
      <c r="E126" s="29" t="s">
        <v>311</v>
      </c>
      <c r="F126" s="29" t="s">
        <v>145</v>
      </c>
      <c r="G126" s="30" t="s">
        <v>310</v>
      </c>
      <c r="H126" s="30" t="s">
        <v>344</v>
      </c>
      <c r="I126" s="33">
        <v>349</v>
      </c>
      <c r="J126" s="104">
        <v>1100000</v>
      </c>
      <c r="K126" s="35">
        <v>1100000</v>
      </c>
      <c r="L126" s="35">
        <v>1100000</v>
      </c>
      <c r="M126" s="35">
        <v>1100000</v>
      </c>
      <c r="N126" s="35">
        <v>1100000</v>
      </c>
      <c r="O126" s="35">
        <v>1100000</v>
      </c>
      <c r="P126" s="36">
        <v>0</v>
      </c>
      <c r="Q126" s="28">
        <v>100</v>
      </c>
      <c r="R126" s="28">
        <v>100</v>
      </c>
    </row>
    <row r="127" spans="1:18" ht="65.25" customHeight="1">
      <c r="A127" s="28">
        <v>112</v>
      </c>
      <c r="B127" s="28" t="s">
        <v>147</v>
      </c>
      <c r="C127" s="29" t="s">
        <v>167</v>
      </c>
      <c r="D127" s="69" t="s">
        <v>313</v>
      </c>
      <c r="E127" s="29" t="s">
        <v>314</v>
      </c>
      <c r="F127" s="29" t="s">
        <v>145</v>
      </c>
      <c r="G127" s="30" t="s">
        <v>312</v>
      </c>
      <c r="H127" s="30" t="s">
        <v>344</v>
      </c>
      <c r="I127" s="33">
        <v>468</v>
      </c>
      <c r="J127" s="104">
        <v>1100000</v>
      </c>
      <c r="K127" s="35">
        <v>1100000</v>
      </c>
      <c r="L127" s="35">
        <v>1100000</v>
      </c>
      <c r="M127" s="35">
        <v>1100000</v>
      </c>
      <c r="N127" s="35">
        <v>1100000</v>
      </c>
      <c r="O127" s="35">
        <v>1100000</v>
      </c>
      <c r="P127" s="36">
        <v>0</v>
      </c>
      <c r="Q127" s="28">
        <v>100</v>
      </c>
      <c r="R127" s="28">
        <v>100</v>
      </c>
    </row>
    <row r="128" spans="1:18" ht="65.25" customHeight="1">
      <c r="A128" s="28">
        <v>113</v>
      </c>
      <c r="B128" s="28" t="s">
        <v>147</v>
      </c>
      <c r="C128" s="29" t="s">
        <v>167</v>
      </c>
      <c r="D128" s="69" t="s">
        <v>316</v>
      </c>
      <c r="E128" s="29" t="s">
        <v>317</v>
      </c>
      <c r="F128" s="29" t="s">
        <v>145</v>
      </c>
      <c r="G128" s="30" t="s">
        <v>315</v>
      </c>
      <c r="H128" s="30" t="s">
        <v>344</v>
      </c>
      <c r="I128" s="33">
        <v>248</v>
      </c>
      <c r="J128" s="104">
        <v>1120000</v>
      </c>
      <c r="K128" s="35">
        <v>1120000</v>
      </c>
      <c r="L128" s="35">
        <v>1120000</v>
      </c>
      <c r="M128" s="35">
        <v>1120000</v>
      </c>
      <c r="N128" s="35">
        <v>1120000</v>
      </c>
      <c r="O128" s="35">
        <v>1120000</v>
      </c>
      <c r="P128" s="36">
        <v>0</v>
      </c>
      <c r="Q128" s="28">
        <v>100</v>
      </c>
      <c r="R128" s="28">
        <v>100</v>
      </c>
    </row>
    <row r="129" spans="1:18" ht="65.25" customHeight="1">
      <c r="A129" s="28">
        <v>114</v>
      </c>
      <c r="B129" s="28" t="s">
        <v>147</v>
      </c>
      <c r="C129" s="29" t="s">
        <v>167</v>
      </c>
      <c r="D129" s="69" t="s">
        <v>319</v>
      </c>
      <c r="E129" s="29" t="s">
        <v>320</v>
      </c>
      <c r="F129" s="29" t="s">
        <v>145</v>
      </c>
      <c r="G129" s="30" t="s">
        <v>318</v>
      </c>
      <c r="H129" s="30" t="s">
        <v>344</v>
      </c>
      <c r="I129" s="33">
        <v>842</v>
      </c>
      <c r="J129" s="104">
        <v>1150000</v>
      </c>
      <c r="K129" s="35">
        <v>1150000</v>
      </c>
      <c r="L129" s="35">
        <v>1150000</v>
      </c>
      <c r="M129" s="35">
        <v>1150000</v>
      </c>
      <c r="N129" s="35">
        <v>1150000</v>
      </c>
      <c r="O129" s="35">
        <v>1150000</v>
      </c>
      <c r="P129" s="36">
        <v>0</v>
      </c>
      <c r="Q129" s="28">
        <v>100</v>
      </c>
      <c r="R129" s="28">
        <v>100</v>
      </c>
    </row>
    <row r="130" spans="1:18" ht="65.25" customHeight="1">
      <c r="A130" s="28">
        <v>115</v>
      </c>
      <c r="B130" s="28" t="s">
        <v>147</v>
      </c>
      <c r="C130" s="29" t="s">
        <v>167</v>
      </c>
      <c r="D130" s="69" t="s">
        <v>321</v>
      </c>
      <c r="E130" s="29" t="s">
        <v>323</v>
      </c>
      <c r="F130" s="29" t="s">
        <v>145</v>
      </c>
      <c r="G130" s="30" t="s">
        <v>322</v>
      </c>
      <c r="H130" s="30" t="s">
        <v>344</v>
      </c>
      <c r="I130" s="33">
        <v>468</v>
      </c>
      <c r="J130" s="104">
        <v>1130000</v>
      </c>
      <c r="K130" s="35">
        <v>1130000</v>
      </c>
      <c r="L130" s="35">
        <v>1130000</v>
      </c>
      <c r="M130" s="35">
        <v>1130000</v>
      </c>
      <c r="N130" s="35">
        <v>1130000</v>
      </c>
      <c r="O130" s="35">
        <v>1130000</v>
      </c>
      <c r="P130" s="36">
        <v>0</v>
      </c>
      <c r="Q130" s="28">
        <v>100</v>
      </c>
      <c r="R130" s="28">
        <v>100</v>
      </c>
    </row>
    <row r="131" spans="1:18" ht="65.25" customHeight="1">
      <c r="A131" s="28">
        <v>116</v>
      </c>
      <c r="B131" s="28" t="s">
        <v>147</v>
      </c>
      <c r="C131" s="29" t="s">
        <v>167</v>
      </c>
      <c r="D131" s="69" t="s">
        <v>324</v>
      </c>
      <c r="E131" s="29" t="s">
        <v>326</v>
      </c>
      <c r="F131" s="29" t="s">
        <v>145</v>
      </c>
      <c r="G131" s="30" t="s">
        <v>325</v>
      </c>
      <c r="H131" s="30" t="s">
        <v>344</v>
      </c>
      <c r="I131" s="33">
        <v>476</v>
      </c>
      <c r="J131" s="104">
        <v>1145000</v>
      </c>
      <c r="K131" s="35">
        <v>1145000</v>
      </c>
      <c r="L131" s="35">
        <v>1145000</v>
      </c>
      <c r="M131" s="35">
        <v>1145000</v>
      </c>
      <c r="N131" s="35">
        <v>1145000</v>
      </c>
      <c r="O131" s="35">
        <v>1145000</v>
      </c>
      <c r="P131" s="36">
        <v>0</v>
      </c>
      <c r="Q131" s="28">
        <v>100</v>
      </c>
      <c r="R131" s="28">
        <v>100</v>
      </c>
    </row>
    <row r="132" spans="1:18" ht="65.25" customHeight="1">
      <c r="A132" s="28">
        <v>117</v>
      </c>
      <c r="B132" s="28" t="s">
        <v>147</v>
      </c>
      <c r="C132" s="29" t="s">
        <v>167</v>
      </c>
      <c r="D132" s="69" t="s">
        <v>328</v>
      </c>
      <c r="E132" s="29" t="s">
        <v>329</v>
      </c>
      <c r="F132" s="29" t="s">
        <v>145</v>
      </c>
      <c r="G132" s="30" t="s">
        <v>327</v>
      </c>
      <c r="H132" s="30" t="s">
        <v>344</v>
      </c>
      <c r="I132" s="33">
        <v>359</v>
      </c>
      <c r="J132" s="104">
        <v>1168141.8</v>
      </c>
      <c r="K132" s="35">
        <v>1168141.8</v>
      </c>
      <c r="L132" s="35">
        <v>1168141.8</v>
      </c>
      <c r="M132" s="35">
        <v>1168141.8</v>
      </c>
      <c r="N132" s="35">
        <v>1168141.8</v>
      </c>
      <c r="O132" s="35">
        <v>1168141.8</v>
      </c>
      <c r="P132" s="36">
        <v>0</v>
      </c>
      <c r="Q132" s="28">
        <v>100</v>
      </c>
      <c r="R132" s="28">
        <v>100</v>
      </c>
    </row>
    <row r="133" spans="1:18" ht="65.25" customHeight="1">
      <c r="A133" s="28">
        <v>118</v>
      </c>
      <c r="B133" s="28" t="s">
        <v>147</v>
      </c>
      <c r="C133" s="29" t="s">
        <v>167</v>
      </c>
      <c r="D133" s="69" t="s">
        <v>330</v>
      </c>
      <c r="E133" s="29" t="s">
        <v>332</v>
      </c>
      <c r="F133" s="29" t="s">
        <v>145</v>
      </c>
      <c r="G133" s="30" t="s">
        <v>331</v>
      </c>
      <c r="H133" s="30" t="s">
        <v>344</v>
      </c>
      <c r="I133" s="33">
        <v>439</v>
      </c>
      <c r="J133" s="104">
        <v>1140000</v>
      </c>
      <c r="K133" s="35">
        <v>1140000</v>
      </c>
      <c r="L133" s="35">
        <v>1140000</v>
      </c>
      <c r="M133" s="35">
        <v>1140000</v>
      </c>
      <c r="N133" s="35">
        <v>1140000</v>
      </c>
      <c r="O133" s="35">
        <v>1140000</v>
      </c>
      <c r="P133" s="36">
        <v>0</v>
      </c>
      <c r="Q133" s="28">
        <v>100</v>
      </c>
      <c r="R133" s="28">
        <v>100</v>
      </c>
    </row>
    <row r="134" spans="1:18" ht="65.25" customHeight="1">
      <c r="A134" s="28">
        <v>119</v>
      </c>
      <c r="B134" s="28" t="s">
        <v>147</v>
      </c>
      <c r="C134" s="29" t="s">
        <v>167</v>
      </c>
      <c r="D134" s="69" t="s">
        <v>333</v>
      </c>
      <c r="E134" s="29" t="s">
        <v>335</v>
      </c>
      <c r="F134" s="29" t="s">
        <v>145</v>
      </c>
      <c r="G134" s="30" t="s">
        <v>334</v>
      </c>
      <c r="H134" s="30" t="s">
        <v>344</v>
      </c>
      <c r="I134" s="33">
        <v>349</v>
      </c>
      <c r="J134" s="104">
        <v>1000000</v>
      </c>
      <c r="K134" s="35">
        <v>1000000</v>
      </c>
      <c r="L134" s="35">
        <v>1000000</v>
      </c>
      <c r="M134" s="35">
        <v>1000000</v>
      </c>
      <c r="N134" s="35">
        <v>1000000</v>
      </c>
      <c r="O134" s="35">
        <v>1000000</v>
      </c>
      <c r="P134" s="36">
        <v>0</v>
      </c>
      <c r="Q134" s="28">
        <v>100</v>
      </c>
      <c r="R134" s="28">
        <v>100</v>
      </c>
    </row>
    <row r="135" spans="1:18" ht="65.25" customHeight="1">
      <c r="A135" s="28">
        <v>120</v>
      </c>
      <c r="B135" s="28" t="s">
        <v>147</v>
      </c>
      <c r="C135" s="29" t="s">
        <v>167</v>
      </c>
      <c r="D135" s="69" t="s">
        <v>336</v>
      </c>
      <c r="E135" s="29" t="s">
        <v>338</v>
      </c>
      <c r="F135" s="29" t="s">
        <v>145</v>
      </c>
      <c r="G135" s="30" t="s">
        <v>337</v>
      </c>
      <c r="H135" s="30" t="s">
        <v>344</v>
      </c>
      <c r="I135" s="33">
        <v>648</v>
      </c>
      <c r="J135" s="104">
        <v>1150000</v>
      </c>
      <c r="K135" s="35">
        <v>1150000</v>
      </c>
      <c r="L135" s="35">
        <v>1150000</v>
      </c>
      <c r="M135" s="35">
        <v>1150000</v>
      </c>
      <c r="N135" s="35">
        <v>1150000</v>
      </c>
      <c r="O135" s="35">
        <v>1150000</v>
      </c>
      <c r="P135" s="36">
        <v>0</v>
      </c>
      <c r="Q135" s="28">
        <v>100</v>
      </c>
      <c r="R135" s="28">
        <v>100</v>
      </c>
    </row>
    <row r="136" spans="1:18" ht="65.25" customHeight="1">
      <c r="A136" s="28">
        <v>121</v>
      </c>
      <c r="B136" s="28" t="s">
        <v>147</v>
      </c>
      <c r="C136" s="29" t="s">
        <v>167</v>
      </c>
      <c r="D136" s="69" t="s">
        <v>343</v>
      </c>
      <c r="E136" s="29" t="s">
        <v>190</v>
      </c>
      <c r="F136" s="29" t="s">
        <v>145</v>
      </c>
      <c r="G136" s="30" t="s">
        <v>339</v>
      </c>
      <c r="H136" s="30" t="s">
        <v>344</v>
      </c>
      <c r="I136" s="33">
        <v>186</v>
      </c>
      <c r="J136" s="104">
        <v>1313700</v>
      </c>
      <c r="K136" s="35">
        <v>1313700</v>
      </c>
      <c r="L136" s="35">
        <v>1313700</v>
      </c>
      <c r="M136" s="35">
        <v>1313700</v>
      </c>
      <c r="N136" s="35">
        <v>1313700</v>
      </c>
      <c r="O136" s="35">
        <v>1313700</v>
      </c>
      <c r="P136" s="36">
        <v>0</v>
      </c>
      <c r="Q136" s="28">
        <v>100</v>
      </c>
      <c r="R136" s="28">
        <v>100</v>
      </c>
    </row>
    <row r="137" spans="1:18" s="23" customFormat="1" ht="65.25" customHeight="1">
      <c r="A137" s="28">
        <v>122</v>
      </c>
      <c r="B137" s="28" t="s">
        <v>147</v>
      </c>
      <c r="C137" s="29" t="s">
        <v>167</v>
      </c>
      <c r="D137" s="70" t="s">
        <v>380</v>
      </c>
      <c r="E137" s="29" t="s">
        <v>170</v>
      </c>
      <c r="F137" s="29" t="s">
        <v>145</v>
      </c>
      <c r="G137" s="30" t="s">
        <v>374</v>
      </c>
      <c r="H137" s="30" t="s">
        <v>344</v>
      </c>
      <c r="I137" s="61">
        <v>456</v>
      </c>
      <c r="J137" s="104">
        <v>1270000</v>
      </c>
      <c r="K137" s="35">
        <v>1270000</v>
      </c>
      <c r="L137" s="35">
        <v>1270000</v>
      </c>
      <c r="M137" s="35">
        <v>1270000</v>
      </c>
      <c r="N137" s="35">
        <v>1270000</v>
      </c>
      <c r="O137" s="35">
        <v>1270000</v>
      </c>
      <c r="P137" s="36">
        <v>0</v>
      </c>
      <c r="Q137" s="28">
        <v>100</v>
      </c>
      <c r="R137" s="28">
        <v>100</v>
      </c>
    </row>
    <row r="138" spans="1:18" s="23" customFormat="1" ht="80.25" customHeight="1">
      <c r="A138" s="28">
        <v>123</v>
      </c>
      <c r="B138" s="28" t="s">
        <v>147</v>
      </c>
      <c r="C138" s="29" t="s">
        <v>167</v>
      </c>
      <c r="D138" s="70" t="s">
        <v>522</v>
      </c>
      <c r="E138" s="29" t="s">
        <v>370</v>
      </c>
      <c r="F138" s="29" t="s">
        <v>145</v>
      </c>
      <c r="G138" s="30" t="s">
        <v>377</v>
      </c>
      <c r="H138" s="30" t="s">
        <v>344</v>
      </c>
      <c r="I138" s="61">
        <v>356</v>
      </c>
      <c r="J138" s="104">
        <v>1180000</v>
      </c>
      <c r="K138" s="35">
        <v>1180000</v>
      </c>
      <c r="L138" s="35">
        <v>1180000</v>
      </c>
      <c r="M138" s="35">
        <v>1180000</v>
      </c>
      <c r="N138" s="35">
        <v>1180000</v>
      </c>
      <c r="O138" s="35">
        <v>1180000</v>
      </c>
      <c r="P138" s="36">
        <v>0</v>
      </c>
      <c r="Q138" s="28">
        <v>100</v>
      </c>
      <c r="R138" s="28">
        <v>100</v>
      </c>
    </row>
    <row r="139" spans="1:18" s="23" customFormat="1" ht="65.25" customHeight="1">
      <c r="A139" s="28">
        <v>124</v>
      </c>
      <c r="B139" s="28" t="s">
        <v>147</v>
      </c>
      <c r="C139" s="29" t="s">
        <v>167</v>
      </c>
      <c r="D139" s="70" t="s">
        <v>379</v>
      </c>
      <c r="E139" s="29" t="s">
        <v>371</v>
      </c>
      <c r="F139" s="29" t="s">
        <v>145</v>
      </c>
      <c r="G139" s="30" t="s">
        <v>375</v>
      </c>
      <c r="H139" s="30" t="s">
        <v>344</v>
      </c>
      <c r="I139" s="61">
        <v>256</v>
      </c>
      <c r="J139" s="104">
        <v>1000000</v>
      </c>
      <c r="K139" s="35">
        <v>1000000</v>
      </c>
      <c r="L139" s="35">
        <v>1000000</v>
      </c>
      <c r="M139" s="35">
        <v>1000000</v>
      </c>
      <c r="N139" s="35">
        <v>1000000</v>
      </c>
      <c r="O139" s="35">
        <v>1000000</v>
      </c>
      <c r="P139" s="36">
        <v>0</v>
      </c>
      <c r="Q139" s="28">
        <v>100</v>
      </c>
      <c r="R139" s="28">
        <v>100</v>
      </c>
    </row>
    <row r="140" spans="1:18" s="23" customFormat="1" ht="65.25" customHeight="1">
      <c r="A140" s="28">
        <v>125</v>
      </c>
      <c r="B140" s="28" t="s">
        <v>147</v>
      </c>
      <c r="C140" s="29" t="s">
        <v>167</v>
      </c>
      <c r="D140" s="70" t="s">
        <v>521</v>
      </c>
      <c r="E140" s="29" t="s">
        <v>372</v>
      </c>
      <c r="F140" s="29" t="s">
        <v>145</v>
      </c>
      <c r="G140" s="30" t="s">
        <v>378</v>
      </c>
      <c r="H140" s="30" t="s">
        <v>344</v>
      </c>
      <c r="I140" s="61">
        <v>758</v>
      </c>
      <c r="J140" s="104">
        <v>1080000</v>
      </c>
      <c r="K140" s="35">
        <v>1080000</v>
      </c>
      <c r="L140" s="35">
        <v>1080000</v>
      </c>
      <c r="M140" s="35">
        <v>1080000</v>
      </c>
      <c r="N140" s="35">
        <v>1080000</v>
      </c>
      <c r="O140" s="35">
        <v>1080000</v>
      </c>
      <c r="P140" s="36">
        <v>0</v>
      </c>
      <c r="Q140" s="28">
        <v>100</v>
      </c>
      <c r="R140" s="28">
        <v>100</v>
      </c>
    </row>
    <row r="141" spans="1:18" s="23" customFormat="1" ht="80.25" customHeight="1">
      <c r="A141" s="28">
        <v>126</v>
      </c>
      <c r="B141" s="28" t="s">
        <v>147</v>
      </c>
      <c r="C141" s="29" t="s">
        <v>167</v>
      </c>
      <c r="D141" s="70" t="s">
        <v>520</v>
      </c>
      <c r="E141" s="29" t="s">
        <v>373</v>
      </c>
      <c r="F141" s="29" t="s">
        <v>145</v>
      </c>
      <c r="G141" s="30" t="s">
        <v>376</v>
      </c>
      <c r="H141" s="30" t="s">
        <v>344</v>
      </c>
      <c r="I141" s="61">
        <v>458</v>
      </c>
      <c r="J141" s="104">
        <v>1093670.8999999999</v>
      </c>
      <c r="K141" s="35">
        <v>1093670.8999999999</v>
      </c>
      <c r="L141" s="35">
        <v>1093670.8999999999</v>
      </c>
      <c r="M141" s="35">
        <v>1093670.8999999999</v>
      </c>
      <c r="N141" s="35">
        <v>1093670.8999999999</v>
      </c>
      <c r="O141" s="35">
        <v>1093670.8999999999</v>
      </c>
      <c r="P141" s="36">
        <v>0</v>
      </c>
      <c r="Q141" s="28">
        <v>100</v>
      </c>
      <c r="R141" s="28">
        <v>100</v>
      </c>
    </row>
    <row r="142" spans="1:18" s="23" customFormat="1" ht="50.25" customHeight="1">
      <c r="A142" s="28">
        <v>127</v>
      </c>
      <c r="B142" s="28" t="s">
        <v>147</v>
      </c>
      <c r="C142" s="29" t="s">
        <v>167</v>
      </c>
      <c r="D142" s="70" t="s">
        <v>405</v>
      </c>
      <c r="E142" s="29" t="s">
        <v>410</v>
      </c>
      <c r="F142" s="29" t="s">
        <v>145</v>
      </c>
      <c r="G142" s="30" t="s">
        <v>415</v>
      </c>
      <c r="H142" s="30" t="s">
        <v>344</v>
      </c>
      <c r="I142" s="61">
        <v>350</v>
      </c>
      <c r="J142" s="104">
        <v>1100000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6">
        <v>1100000</v>
      </c>
      <c r="Q142" s="28">
        <v>0</v>
      </c>
      <c r="R142" s="28">
        <v>0</v>
      </c>
    </row>
    <row r="143" spans="1:18" s="23" customFormat="1" ht="57" customHeight="1">
      <c r="A143" s="28">
        <v>128</v>
      </c>
      <c r="B143" s="28" t="s">
        <v>147</v>
      </c>
      <c r="C143" s="29" t="s">
        <v>167</v>
      </c>
      <c r="D143" s="70" t="s">
        <v>406</v>
      </c>
      <c r="E143" s="29" t="s">
        <v>411</v>
      </c>
      <c r="F143" s="29" t="s">
        <v>145</v>
      </c>
      <c r="G143" s="30" t="s">
        <v>416</v>
      </c>
      <c r="H143" s="30" t="s">
        <v>344</v>
      </c>
      <c r="I143" s="61">
        <v>642</v>
      </c>
      <c r="J143" s="104">
        <v>900000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6">
        <v>900000</v>
      </c>
      <c r="Q143" s="28">
        <v>0</v>
      </c>
      <c r="R143" s="28">
        <v>0</v>
      </c>
    </row>
    <row r="144" spans="1:18" s="23" customFormat="1" ht="57.75" customHeight="1">
      <c r="A144" s="28">
        <v>129</v>
      </c>
      <c r="B144" s="28" t="s">
        <v>147</v>
      </c>
      <c r="C144" s="29" t="s">
        <v>167</v>
      </c>
      <c r="D144" s="70" t="s">
        <v>407</v>
      </c>
      <c r="E144" s="29" t="s">
        <v>412</v>
      </c>
      <c r="F144" s="29" t="s">
        <v>145</v>
      </c>
      <c r="G144" s="30" t="s">
        <v>417</v>
      </c>
      <c r="H144" s="30" t="s">
        <v>344</v>
      </c>
      <c r="I144" s="61">
        <v>107</v>
      </c>
      <c r="J144" s="104">
        <v>900000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6">
        <v>900000</v>
      </c>
      <c r="Q144" s="28">
        <v>0</v>
      </c>
      <c r="R144" s="28">
        <v>0</v>
      </c>
    </row>
    <row r="145" spans="1:18" s="23" customFormat="1" ht="54.75" customHeight="1">
      <c r="A145" s="28">
        <v>130</v>
      </c>
      <c r="B145" s="28" t="s">
        <v>147</v>
      </c>
      <c r="C145" s="29" t="s">
        <v>167</v>
      </c>
      <c r="D145" s="70" t="s">
        <v>408</v>
      </c>
      <c r="E145" s="29" t="s">
        <v>413</v>
      </c>
      <c r="F145" s="29" t="s">
        <v>145</v>
      </c>
      <c r="G145" s="30" t="s">
        <v>418</v>
      </c>
      <c r="H145" s="30" t="s">
        <v>344</v>
      </c>
      <c r="I145" s="61">
        <v>341</v>
      </c>
      <c r="J145" s="104">
        <v>950000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6">
        <v>950000</v>
      </c>
      <c r="Q145" s="28">
        <v>0</v>
      </c>
      <c r="R145" s="28">
        <v>0</v>
      </c>
    </row>
    <row r="146" spans="1:18" s="23" customFormat="1" ht="51" customHeight="1">
      <c r="A146" s="28">
        <v>131</v>
      </c>
      <c r="B146" s="28" t="s">
        <v>147</v>
      </c>
      <c r="C146" s="29" t="s">
        <v>167</v>
      </c>
      <c r="D146" s="70" t="s">
        <v>409</v>
      </c>
      <c r="E146" s="29" t="s">
        <v>414</v>
      </c>
      <c r="F146" s="29" t="s">
        <v>145</v>
      </c>
      <c r="G146" s="30" t="s">
        <v>419</v>
      </c>
      <c r="H146" s="30" t="s">
        <v>344</v>
      </c>
      <c r="I146" s="61">
        <v>172</v>
      </c>
      <c r="J146" s="104">
        <v>850000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6">
        <v>850000</v>
      </c>
      <c r="Q146" s="28">
        <v>0</v>
      </c>
      <c r="R146" s="28">
        <v>0</v>
      </c>
    </row>
    <row r="147" spans="1:18" s="23" customFormat="1" ht="55.5" customHeight="1">
      <c r="A147" s="28">
        <v>132</v>
      </c>
      <c r="B147" s="29" t="s">
        <v>524</v>
      </c>
      <c r="C147" s="29" t="s">
        <v>167</v>
      </c>
      <c r="D147" s="70" t="s">
        <v>420</v>
      </c>
      <c r="E147" s="29" t="s">
        <v>427</v>
      </c>
      <c r="F147" s="29" t="s">
        <v>145</v>
      </c>
      <c r="G147" s="30" t="s">
        <v>435</v>
      </c>
      <c r="H147" s="30" t="s">
        <v>344</v>
      </c>
      <c r="I147" s="61">
        <v>269</v>
      </c>
      <c r="J147" s="104">
        <v>1900000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6">
        <v>1900000</v>
      </c>
      <c r="Q147" s="28">
        <v>0</v>
      </c>
      <c r="R147" s="28">
        <v>0</v>
      </c>
    </row>
    <row r="148" spans="1:18" s="23" customFormat="1" ht="66" customHeight="1">
      <c r="A148" s="28">
        <v>133</v>
      </c>
      <c r="B148" s="28" t="s">
        <v>524</v>
      </c>
      <c r="C148" s="29" t="s">
        <v>167</v>
      </c>
      <c r="D148" s="70" t="s">
        <v>421</v>
      </c>
      <c r="E148" s="29" t="s">
        <v>428</v>
      </c>
      <c r="F148" s="29" t="s">
        <v>145</v>
      </c>
      <c r="G148" s="30" t="s">
        <v>436</v>
      </c>
      <c r="H148" s="30" t="s">
        <v>344</v>
      </c>
      <c r="I148" s="61">
        <v>386</v>
      </c>
      <c r="J148" s="104">
        <v>1900000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6">
        <v>1900000</v>
      </c>
      <c r="Q148" s="28">
        <v>0</v>
      </c>
      <c r="R148" s="28">
        <v>0</v>
      </c>
    </row>
    <row r="149" spans="1:18" s="23" customFormat="1" ht="68.25" customHeight="1">
      <c r="A149" s="28">
        <v>134</v>
      </c>
      <c r="B149" s="28" t="s">
        <v>524</v>
      </c>
      <c r="C149" s="29" t="s">
        <v>167</v>
      </c>
      <c r="D149" s="70" t="s">
        <v>422</v>
      </c>
      <c r="E149" s="29" t="s">
        <v>429</v>
      </c>
      <c r="F149" s="29" t="s">
        <v>145</v>
      </c>
      <c r="G149" s="30" t="s">
        <v>437</v>
      </c>
      <c r="H149" s="30" t="s">
        <v>344</v>
      </c>
      <c r="I149" s="61">
        <v>440</v>
      </c>
      <c r="J149" s="104">
        <v>1900000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6">
        <v>1900000</v>
      </c>
      <c r="Q149" s="28">
        <v>0</v>
      </c>
      <c r="R149" s="28">
        <v>0</v>
      </c>
    </row>
    <row r="150" spans="1:18" s="23" customFormat="1" ht="80.25" customHeight="1">
      <c r="A150" s="28">
        <v>135</v>
      </c>
      <c r="B150" s="28" t="s">
        <v>524</v>
      </c>
      <c r="C150" s="29" t="s">
        <v>167</v>
      </c>
      <c r="D150" s="70" t="s">
        <v>423</v>
      </c>
      <c r="E150" s="29" t="s">
        <v>430</v>
      </c>
      <c r="F150" s="29" t="s">
        <v>145</v>
      </c>
      <c r="G150" s="30" t="s">
        <v>438</v>
      </c>
      <c r="H150" s="30" t="s">
        <v>344</v>
      </c>
      <c r="I150" s="61">
        <v>308</v>
      </c>
      <c r="J150" s="104">
        <v>1900000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6">
        <v>1900000</v>
      </c>
      <c r="Q150" s="28">
        <v>0</v>
      </c>
      <c r="R150" s="28">
        <v>0</v>
      </c>
    </row>
    <row r="151" spans="1:18" s="23" customFormat="1" ht="80.25" customHeight="1">
      <c r="A151" s="28">
        <v>136</v>
      </c>
      <c r="B151" s="28" t="s">
        <v>524</v>
      </c>
      <c r="C151" s="29" t="s">
        <v>167</v>
      </c>
      <c r="D151" s="70" t="s">
        <v>424</v>
      </c>
      <c r="E151" s="29" t="s">
        <v>431</v>
      </c>
      <c r="F151" s="29" t="s">
        <v>145</v>
      </c>
      <c r="G151" s="30" t="s">
        <v>439</v>
      </c>
      <c r="H151" s="30" t="s">
        <v>344</v>
      </c>
      <c r="I151" s="61">
        <v>1404</v>
      </c>
      <c r="J151" s="104">
        <v>1850000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6">
        <v>1850000</v>
      </c>
      <c r="Q151" s="28">
        <v>0</v>
      </c>
      <c r="R151" s="28">
        <v>0</v>
      </c>
    </row>
    <row r="152" spans="1:18" s="23" customFormat="1" ht="80.25" customHeight="1">
      <c r="A152" s="28">
        <v>137</v>
      </c>
      <c r="B152" s="28" t="s">
        <v>524</v>
      </c>
      <c r="C152" s="29" t="s">
        <v>167</v>
      </c>
      <c r="D152" s="70" t="s">
        <v>425</v>
      </c>
      <c r="E152" s="29" t="s">
        <v>432</v>
      </c>
      <c r="F152" s="29" t="s">
        <v>145</v>
      </c>
      <c r="G152" s="30" t="s">
        <v>440</v>
      </c>
      <c r="H152" s="30" t="s">
        <v>344</v>
      </c>
      <c r="I152" s="61">
        <v>425</v>
      </c>
      <c r="J152" s="104">
        <v>1500000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6">
        <v>1500000</v>
      </c>
      <c r="Q152" s="28">
        <v>0</v>
      </c>
      <c r="R152" s="28">
        <v>0</v>
      </c>
    </row>
    <row r="153" spans="1:18" s="23" customFormat="1" ht="80.25" customHeight="1">
      <c r="A153" s="28">
        <v>138</v>
      </c>
      <c r="B153" s="28" t="s">
        <v>524</v>
      </c>
      <c r="C153" s="29" t="s">
        <v>167</v>
      </c>
      <c r="D153" s="70" t="s">
        <v>426</v>
      </c>
      <c r="E153" s="29" t="s">
        <v>433</v>
      </c>
      <c r="F153" s="29" t="s">
        <v>145</v>
      </c>
      <c r="G153" s="30" t="s">
        <v>441</v>
      </c>
      <c r="H153" s="30" t="s">
        <v>344</v>
      </c>
      <c r="I153" s="61">
        <v>632</v>
      </c>
      <c r="J153" s="104">
        <v>1500000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6">
        <v>1500000</v>
      </c>
      <c r="Q153" s="28">
        <v>0</v>
      </c>
      <c r="R153" s="28">
        <v>0</v>
      </c>
    </row>
    <row r="154" spans="1:18" s="23" customFormat="1" ht="80.25" customHeight="1">
      <c r="A154" s="28">
        <v>139</v>
      </c>
      <c r="B154" s="28" t="s">
        <v>524</v>
      </c>
      <c r="C154" s="29" t="s">
        <v>167</v>
      </c>
      <c r="D154" s="70" t="s">
        <v>421</v>
      </c>
      <c r="E154" s="29" t="s">
        <v>434</v>
      </c>
      <c r="F154" s="29" t="s">
        <v>145</v>
      </c>
      <c r="G154" s="30" t="s">
        <v>442</v>
      </c>
      <c r="H154" s="30" t="s">
        <v>344</v>
      </c>
      <c r="I154" s="61">
        <v>117</v>
      </c>
      <c r="J154" s="104">
        <v>1500000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6">
        <v>1500000</v>
      </c>
      <c r="Q154" s="28">
        <v>0</v>
      </c>
      <c r="R154" s="28">
        <v>0</v>
      </c>
    </row>
    <row r="155" spans="1:18" s="23" customFormat="1" ht="80.25" customHeight="1">
      <c r="A155" s="28">
        <v>140</v>
      </c>
      <c r="B155" s="28" t="s">
        <v>147</v>
      </c>
      <c r="C155" s="29" t="s">
        <v>167</v>
      </c>
      <c r="D155" s="70" t="s">
        <v>547</v>
      </c>
      <c r="E155" s="29" t="s">
        <v>557</v>
      </c>
      <c r="F155" s="29" t="s">
        <v>145</v>
      </c>
      <c r="G155" s="30" t="s">
        <v>552</v>
      </c>
      <c r="H155" s="30" t="s">
        <v>344</v>
      </c>
      <c r="I155" s="115">
        <v>109</v>
      </c>
      <c r="J155" s="108">
        <v>0</v>
      </c>
      <c r="K155" s="35">
        <v>1149898.8899999999</v>
      </c>
      <c r="L155" s="35">
        <v>1149898.8899999999</v>
      </c>
      <c r="M155" s="35">
        <v>1149898.8899999999</v>
      </c>
      <c r="N155" s="35">
        <v>1149898.8899999999</v>
      </c>
      <c r="O155" s="35">
        <v>1149898.8899999999</v>
      </c>
      <c r="P155" s="36">
        <v>0</v>
      </c>
      <c r="Q155" s="28">
        <v>100</v>
      </c>
      <c r="R155" s="28">
        <v>100</v>
      </c>
    </row>
    <row r="156" spans="1:18" s="23" customFormat="1" ht="80.25" customHeight="1">
      <c r="A156" s="28">
        <v>141</v>
      </c>
      <c r="B156" s="28" t="s">
        <v>147</v>
      </c>
      <c r="C156" s="29" t="s">
        <v>167</v>
      </c>
      <c r="D156" s="70" t="s">
        <v>548</v>
      </c>
      <c r="E156" s="29" t="s">
        <v>561</v>
      </c>
      <c r="F156" s="29" t="s">
        <v>145</v>
      </c>
      <c r="G156" s="30" t="s">
        <v>553</v>
      </c>
      <c r="H156" s="30" t="s">
        <v>344</v>
      </c>
      <c r="I156" s="115">
        <v>571</v>
      </c>
      <c r="J156" s="108">
        <v>0</v>
      </c>
      <c r="K156" s="35">
        <v>997478.27</v>
      </c>
      <c r="L156" s="35">
        <v>997478.27</v>
      </c>
      <c r="M156" s="35">
        <v>997478.27</v>
      </c>
      <c r="N156" s="35">
        <v>997478.27</v>
      </c>
      <c r="O156" s="35">
        <v>997478.27</v>
      </c>
      <c r="P156" s="36">
        <v>0</v>
      </c>
      <c r="Q156" s="28">
        <v>100</v>
      </c>
      <c r="R156" s="28">
        <v>100</v>
      </c>
    </row>
    <row r="157" spans="1:18" s="23" customFormat="1" ht="80.25" customHeight="1">
      <c r="A157" s="28">
        <v>142</v>
      </c>
      <c r="B157" s="28" t="s">
        <v>147</v>
      </c>
      <c r="C157" s="29" t="s">
        <v>167</v>
      </c>
      <c r="D157" s="70" t="s">
        <v>549</v>
      </c>
      <c r="E157" s="29" t="s">
        <v>558</v>
      </c>
      <c r="F157" s="29" t="s">
        <v>145</v>
      </c>
      <c r="G157" s="30" t="s">
        <v>554</v>
      </c>
      <c r="H157" s="30" t="s">
        <v>344</v>
      </c>
      <c r="I157" s="115">
        <v>110</v>
      </c>
      <c r="J157" s="108">
        <v>0</v>
      </c>
      <c r="K157" s="35">
        <v>1099875.97</v>
      </c>
      <c r="L157" s="35">
        <v>1099875.97</v>
      </c>
      <c r="M157" s="35">
        <v>1099875.97</v>
      </c>
      <c r="N157" s="35">
        <v>1099875.97</v>
      </c>
      <c r="O157" s="35">
        <v>1099875.97</v>
      </c>
      <c r="P157" s="36">
        <v>0</v>
      </c>
      <c r="Q157" s="28">
        <v>100</v>
      </c>
      <c r="R157" s="28">
        <v>100</v>
      </c>
    </row>
    <row r="158" spans="1:18" s="23" customFormat="1" ht="80.25" customHeight="1">
      <c r="A158" s="28">
        <v>143</v>
      </c>
      <c r="B158" s="28" t="s">
        <v>147</v>
      </c>
      <c r="C158" s="29" t="s">
        <v>167</v>
      </c>
      <c r="D158" s="70" t="s">
        <v>550</v>
      </c>
      <c r="E158" s="29" t="s">
        <v>559</v>
      </c>
      <c r="F158" s="29" t="s">
        <v>145</v>
      </c>
      <c r="G158" s="30" t="s">
        <v>555</v>
      </c>
      <c r="H158" s="30" t="s">
        <v>344</v>
      </c>
      <c r="I158" s="61">
        <v>61</v>
      </c>
      <c r="J158" s="108">
        <v>0</v>
      </c>
      <c r="K158" s="35">
        <v>1051235.1499999999</v>
      </c>
      <c r="L158" s="35">
        <v>1051235.1499999999</v>
      </c>
      <c r="M158" s="35">
        <v>1051235.1499999999</v>
      </c>
      <c r="N158" s="35">
        <v>1051235.1499999999</v>
      </c>
      <c r="O158" s="35">
        <v>1051235.1499999999</v>
      </c>
      <c r="P158" s="36">
        <v>0</v>
      </c>
      <c r="Q158" s="28">
        <v>100</v>
      </c>
      <c r="R158" s="28">
        <v>100</v>
      </c>
    </row>
    <row r="159" spans="1:18" s="23" customFormat="1" ht="80.25" customHeight="1">
      <c r="A159" s="28">
        <v>144</v>
      </c>
      <c r="B159" s="28" t="s">
        <v>147</v>
      </c>
      <c r="C159" s="29" t="s">
        <v>167</v>
      </c>
      <c r="D159" s="70" t="s">
        <v>551</v>
      </c>
      <c r="E159" s="29" t="s">
        <v>560</v>
      </c>
      <c r="F159" s="29" t="s">
        <v>145</v>
      </c>
      <c r="G159" s="30" t="s">
        <v>556</v>
      </c>
      <c r="H159" s="30" t="s">
        <v>344</v>
      </c>
      <c r="I159" s="61">
        <v>193</v>
      </c>
      <c r="J159" s="108">
        <v>0</v>
      </c>
      <c r="K159" s="35">
        <v>1151048.8500000001</v>
      </c>
      <c r="L159" s="35">
        <v>1151048.8500000001</v>
      </c>
      <c r="M159" s="35">
        <v>1151048.8500000001</v>
      </c>
      <c r="N159" s="35">
        <v>1151048.8500000001</v>
      </c>
      <c r="O159" s="35">
        <v>1151048.8500000001</v>
      </c>
      <c r="P159" s="36">
        <v>0</v>
      </c>
      <c r="Q159" s="28">
        <v>100</v>
      </c>
      <c r="R159" s="28">
        <v>100</v>
      </c>
    </row>
    <row r="160" spans="1:18" s="23" customFormat="1" ht="80.25" customHeight="1">
      <c r="A160" s="28">
        <v>145</v>
      </c>
      <c r="B160" s="28" t="s">
        <v>147</v>
      </c>
      <c r="C160" s="29" t="s">
        <v>167</v>
      </c>
      <c r="D160" s="70" t="s">
        <v>567</v>
      </c>
      <c r="E160" s="29" t="s">
        <v>568</v>
      </c>
      <c r="F160" s="29" t="s">
        <v>145</v>
      </c>
      <c r="G160" s="30" t="s">
        <v>569</v>
      </c>
      <c r="H160" s="30" t="s">
        <v>344</v>
      </c>
      <c r="I160" s="115">
        <v>138</v>
      </c>
      <c r="J160" s="108">
        <v>0</v>
      </c>
      <c r="K160" s="35">
        <v>981452.74</v>
      </c>
      <c r="L160" s="35">
        <v>981452.74</v>
      </c>
      <c r="M160" s="35">
        <v>981452.74</v>
      </c>
      <c r="N160" s="35">
        <v>981452.74</v>
      </c>
      <c r="O160" s="35">
        <v>981452.74</v>
      </c>
      <c r="P160" s="36">
        <v>0</v>
      </c>
      <c r="Q160" s="28">
        <v>100</v>
      </c>
      <c r="R160" s="28">
        <v>100</v>
      </c>
    </row>
    <row r="161" spans="1:18" s="23" customFormat="1" ht="80.25" customHeight="1">
      <c r="A161" s="28">
        <v>146</v>
      </c>
      <c r="B161" s="28" t="s">
        <v>147</v>
      </c>
      <c r="C161" s="29" t="s">
        <v>167</v>
      </c>
      <c r="D161" s="70" t="s">
        <v>570</v>
      </c>
      <c r="E161" s="29" t="s">
        <v>509</v>
      </c>
      <c r="F161" s="29" t="s">
        <v>145</v>
      </c>
      <c r="G161" s="30" t="s">
        <v>589</v>
      </c>
      <c r="H161" s="30" t="s">
        <v>344</v>
      </c>
      <c r="I161" s="61">
        <v>132</v>
      </c>
      <c r="J161" s="108">
        <v>0</v>
      </c>
      <c r="K161" s="102">
        <v>826453.15</v>
      </c>
      <c r="L161" s="102">
        <v>826453.15</v>
      </c>
      <c r="M161" s="102">
        <v>826453.15</v>
      </c>
      <c r="N161" s="102">
        <v>826453.15</v>
      </c>
      <c r="O161" s="102">
        <v>826453.15</v>
      </c>
      <c r="P161" s="36">
        <v>0</v>
      </c>
      <c r="Q161" s="28">
        <v>100</v>
      </c>
      <c r="R161" s="28">
        <v>100</v>
      </c>
    </row>
    <row r="162" spans="1:18" s="23" customFormat="1" ht="80.25" customHeight="1">
      <c r="A162" s="28">
        <v>147</v>
      </c>
      <c r="B162" s="28" t="s">
        <v>147</v>
      </c>
      <c r="C162" s="29" t="s">
        <v>167</v>
      </c>
      <c r="D162" s="70" t="s">
        <v>571</v>
      </c>
      <c r="E162" s="29" t="s">
        <v>291</v>
      </c>
      <c r="F162" s="29" t="s">
        <v>145</v>
      </c>
      <c r="G162" s="30" t="s">
        <v>590</v>
      </c>
      <c r="H162" s="30" t="s">
        <v>344</v>
      </c>
      <c r="I162" s="61">
        <v>132</v>
      </c>
      <c r="J162" s="108">
        <v>0</v>
      </c>
      <c r="K162" s="102">
        <v>792145.78</v>
      </c>
      <c r="L162" s="102">
        <v>792145.78</v>
      </c>
      <c r="M162" s="102">
        <v>792145.78</v>
      </c>
      <c r="N162" s="102">
        <v>792145.78</v>
      </c>
      <c r="O162" s="102">
        <v>792145.78</v>
      </c>
      <c r="P162" s="36">
        <v>0</v>
      </c>
      <c r="Q162" s="28">
        <v>100</v>
      </c>
      <c r="R162" s="28">
        <v>100</v>
      </c>
    </row>
    <row r="163" spans="1:18" s="23" customFormat="1" ht="80.25" customHeight="1">
      <c r="A163" s="28">
        <v>148</v>
      </c>
      <c r="B163" s="28" t="s">
        <v>147</v>
      </c>
      <c r="C163" s="29" t="s">
        <v>167</v>
      </c>
      <c r="D163" s="70" t="s">
        <v>572</v>
      </c>
      <c r="E163" s="29" t="s">
        <v>581</v>
      </c>
      <c r="F163" s="29" t="s">
        <v>145</v>
      </c>
      <c r="G163" s="30" t="s">
        <v>591</v>
      </c>
      <c r="H163" s="30" t="s">
        <v>344</v>
      </c>
      <c r="I163" s="115">
        <v>127</v>
      </c>
      <c r="J163" s="108">
        <v>0</v>
      </c>
      <c r="K163" s="102">
        <v>1214532.1399999999</v>
      </c>
      <c r="L163" s="102">
        <v>1214532.1399999999</v>
      </c>
      <c r="M163" s="102">
        <v>1214532.1399999999</v>
      </c>
      <c r="N163" s="102">
        <v>1214532.1399999999</v>
      </c>
      <c r="O163" s="102">
        <v>1214532.1399999999</v>
      </c>
      <c r="P163" s="36">
        <v>0</v>
      </c>
      <c r="Q163" s="28">
        <v>100</v>
      </c>
      <c r="R163" s="28">
        <v>100</v>
      </c>
    </row>
    <row r="164" spans="1:18" s="23" customFormat="1" ht="80.25" customHeight="1">
      <c r="A164" s="28">
        <v>149</v>
      </c>
      <c r="B164" s="28" t="s">
        <v>147</v>
      </c>
      <c r="C164" s="29" t="s">
        <v>167</v>
      </c>
      <c r="D164" s="70" t="s">
        <v>573</v>
      </c>
      <c r="E164" s="29" t="s">
        <v>587</v>
      </c>
      <c r="F164" s="29" t="s">
        <v>145</v>
      </c>
      <c r="G164" s="30" t="s">
        <v>592</v>
      </c>
      <c r="H164" s="30" t="s">
        <v>344</v>
      </c>
      <c r="I164" s="118"/>
      <c r="J164" s="108">
        <v>0</v>
      </c>
      <c r="K164" s="102">
        <v>1075297.58</v>
      </c>
      <c r="L164" s="102">
        <v>1075297.58</v>
      </c>
      <c r="M164" s="102">
        <v>1075297.58</v>
      </c>
      <c r="N164" s="102">
        <v>1075297.58</v>
      </c>
      <c r="O164" s="102">
        <v>1075297.58</v>
      </c>
      <c r="P164" s="36">
        <v>0</v>
      </c>
      <c r="Q164" s="28">
        <v>100</v>
      </c>
      <c r="R164" s="28">
        <v>100</v>
      </c>
    </row>
    <row r="165" spans="1:18" s="23" customFormat="1" ht="80.25" customHeight="1">
      <c r="A165" s="28">
        <v>150</v>
      </c>
      <c r="B165" s="28" t="s">
        <v>147</v>
      </c>
      <c r="C165" s="29" t="s">
        <v>167</v>
      </c>
      <c r="D165" s="70" t="s">
        <v>574</v>
      </c>
      <c r="E165" s="29" t="s">
        <v>582</v>
      </c>
      <c r="F165" s="29" t="s">
        <v>145</v>
      </c>
      <c r="G165" s="30" t="s">
        <v>593</v>
      </c>
      <c r="H165" s="30" t="s">
        <v>344</v>
      </c>
      <c r="I165" s="118"/>
      <c r="J165" s="108">
        <v>0</v>
      </c>
      <c r="K165" s="102">
        <v>1148238.7</v>
      </c>
      <c r="L165" s="102">
        <v>1148238.7</v>
      </c>
      <c r="M165" s="102">
        <v>1148238.7</v>
      </c>
      <c r="N165" s="102">
        <v>1148238.7</v>
      </c>
      <c r="O165" s="102">
        <v>1148238.7</v>
      </c>
      <c r="P165" s="36">
        <v>0</v>
      </c>
      <c r="Q165" s="28">
        <v>100</v>
      </c>
      <c r="R165" s="28">
        <v>100</v>
      </c>
    </row>
    <row r="166" spans="1:18" s="23" customFormat="1" ht="80.25" customHeight="1">
      <c r="A166" s="28">
        <v>151</v>
      </c>
      <c r="B166" s="28" t="s">
        <v>147</v>
      </c>
      <c r="C166" s="29" t="s">
        <v>167</v>
      </c>
      <c r="D166" s="70" t="s">
        <v>575</v>
      </c>
      <c r="E166" s="29" t="s">
        <v>507</v>
      </c>
      <c r="F166" s="29" t="s">
        <v>145</v>
      </c>
      <c r="G166" s="30" t="s">
        <v>594</v>
      </c>
      <c r="H166" s="30" t="s">
        <v>344</v>
      </c>
      <c r="I166" s="118"/>
      <c r="J166" s="108">
        <v>0</v>
      </c>
      <c r="K166" s="102">
        <v>945241.09</v>
      </c>
      <c r="L166" s="102">
        <v>945241.09</v>
      </c>
      <c r="M166" s="102">
        <v>945241.09</v>
      </c>
      <c r="N166" s="102">
        <v>945241.09</v>
      </c>
      <c r="O166" s="102">
        <v>945241.09</v>
      </c>
      <c r="P166" s="36">
        <v>0</v>
      </c>
      <c r="Q166" s="28">
        <v>100</v>
      </c>
      <c r="R166" s="28">
        <v>100</v>
      </c>
    </row>
    <row r="167" spans="1:18" s="23" customFormat="1" ht="80.25" customHeight="1">
      <c r="A167" s="28">
        <v>152</v>
      </c>
      <c r="B167" s="28" t="s">
        <v>147</v>
      </c>
      <c r="C167" s="29" t="s">
        <v>167</v>
      </c>
      <c r="D167" s="70" t="s">
        <v>576</v>
      </c>
      <c r="E167" s="29" t="s">
        <v>583</v>
      </c>
      <c r="F167" s="29" t="s">
        <v>145</v>
      </c>
      <c r="G167" s="30" t="s">
        <v>595</v>
      </c>
      <c r="H167" s="30" t="s">
        <v>344</v>
      </c>
      <c r="I167" s="115">
        <v>112</v>
      </c>
      <c r="J167" s="108">
        <v>0</v>
      </c>
      <c r="K167" s="102">
        <v>763673.25</v>
      </c>
      <c r="L167" s="102">
        <v>763673.25</v>
      </c>
      <c r="M167" s="102">
        <v>763673.25</v>
      </c>
      <c r="N167" s="102">
        <v>763673.25</v>
      </c>
      <c r="O167" s="102">
        <v>763673.25</v>
      </c>
      <c r="P167" s="36">
        <v>0</v>
      </c>
      <c r="Q167" s="28">
        <v>100</v>
      </c>
      <c r="R167" s="28">
        <v>100</v>
      </c>
    </row>
    <row r="168" spans="1:18" s="23" customFormat="1" ht="80.25" customHeight="1">
      <c r="A168" s="28">
        <v>153</v>
      </c>
      <c r="B168" s="28" t="s">
        <v>147</v>
      </c>
      <c r="C168" s="29" t="s">
        <v>167</v>
      </c>
      <c r="D168" s="70" t="s">
        <v>577</v>
      </c>
      <c r="E168" s="29" t="s">
        <v>584</v>
      </c>
      <c r="F168" s="29" t="s">
        <v>145</v>
      </c>
      <c r="G168" s="30" t="s">
        <v>596</v>
      </c>
      <c r="H168" s="30" t="s">
        <v>344</v>
      </c>
      <c r="I168" s="61">
        <v>122</v>
      </c>
      <c r="J168" s="108">
        <v>0</v>
      </c>
      <c r="K168" s="102">
        <v>984756.38</v>
      </c>
      <c r="L168" s="102">
        <v>984756.38</v>
      </c>
      <c r="M168" s="102">
        <v>984756.38</v>
      </c>
      <c r="N168" s="102">
        <v>984756.38</v>
      </c>
      <c r="O168" s="102">
        <v>984756.38</v>
      </c>
      <c r="P168" s="36">
        <v>0</v>
      </c>
      <c r="Q168" s="28">
        <v>100</v>
      </c>
      <c r="R168" s="28">
        <v>100</v>
      </c>
    </row>
    <row r="169" spans="1:18" s="23" customFormat="1" ht="80.25" customHeight="1">
      <c r="A169" s="28">
        <v>154</v>
      </c>
      <c r="B169" s="28" t="s">
        <v>147</v>
      </c>
      <c r="C169" s="29" t="s">
        <v>167</v>
      </c>
      <c r="D169" s="70" t="s">
        <v>578</v>
      </c>
      <c r="E169" s="29" t="s">
        <v>585</v>
      </c>
      <c r="F169" s="29" t="s">
        <v>145</v>
      </c>
      <c r="G169" s="30" t="s">
        <v>597</v>
      </c>
      <c r="H169" s="30" t="s">
        <v>344</v>
      </c>
      <c r="I169" s="115">
        <v>129</v>
      </c>
      <c r="J169" s="108">
        <v>0</v>
      </c>
      <c r="K169" s="102">
        <v>1084598.74</v>
      </c>
      <c r="L169" s="102">
        <v>1084598.74</v>
      </c>
      <c r="M169" s="102">
        <v>1084598.74</v>
      </c>
      <c r="N169" s="102">
        <v>1084598.74</v>
      </c>
      <c r="O169" s="102">
        <v>1084598.74</v>
      </c>
      <c r="P169" s="36">
        <v>0</v>
      </c>
      <c r="Q169" s="28">
        <v>100</v>
      </c>
      <c r="R169" s="28">
        <v>100</v>
      </c>
    </row>
    <row r="170" spans="1:18" s="23" customFormat="1" ht="80.25" customHeight="1">
      <c r="A170" s="28">
        <v>155</v>
      </c>
      <c r="B170" s="28" t="s">
        <v>147</v>
      </c>
      <c r="C170" s="29" t="s">
        <v>167</v>
      </c>
      <c r="D170" s="70" t="s">
        <v>579</v>
      </c>
      <c r="E170" s="29" t="s">
        <v>588</v>
      </c>
      <c r="F170" s="29" t="s">
        <v>145</v>
      </c>
      <c r="G170" s="30" t="s">
        <v>598</v>
      </c>
      <c r="H170" s="30" t="s">
        <v>344</v>
      </c>
      <c r="I170" s="115">
        <v>135</v>
      </c>
      <c r="J170" s="108">
        <v>0</v>
      </c>
      <c r="K170" s="102">
        <v>968754.19</v>
      </c>
      <c r="L170" s="102">
        <v>968754.19</v>
      </c>
      <c r="M170" s="102">
        <v>968754.19</v>
      </c>
      <c r="N170" s="102">
        <v>968754.19</v>
      </c>
      <c r="O170" s="102">
        <v>968754.19</v>
      </c>
      <c r="P170" s="36">
        <v>0</v>
      </c>
      <c r="Q170" s="28">
        <v>100</v>
      </c>
      <c r="R170" s="28">
        <v>100</v>
      </c>
    </row>
    <row r="171" spans="1:18" s="23" customFormat="1" ht="80.25" customHeight="1">
      <c r="A171" s="28">
        <v>156</v>
      </c>
      <c r="B171" s="28" t="s">
        <v>147</v>
      </c>
      <c r="C171" s="29" t="s">
        <v>167</v>
      </c>
      <c r="D171" s="70" t="s">
        <v>580</v>
      </c>
      <c r="E171" s="29" t="s">
        <v>586</v>
      </c>
      <c r="F171" s="29" t="s">
        <v>145</v>
      </c>
      <c r="G171" s="30" t="s">
        <v>599</v>
      </c>
      <c r="H171" s="30" t="s">
        <v>344</v>
      </c>
      <c r="I171" s="115">
        <v>123</v>
      </c>
      <c r="J171" s="108">
        <v>0</v>
      </c>
      <c r="K171" s="102">
        <v>952475.61</v>
      </c>
      <c r="L171" s="102">
        <v>952475.61</v>
      </c>
      <c r="M171" s="102">
        <v>952475.61</v>
      </c>
      <c r="N171" s="102">
        <v>952475.61</v>
      </c>
      <c r="O171" s="102">
        <v>952475.61</v>
      </c>
      <c r="P171" s="36">
        <v>0</v>
      </c>
      <c r="Q171" s="28">
        <v>100</v>
      </c>
      <c r="R171" s="28">
        <v>100</v>
      </c>
    </row>
    <row r="172" spans="1:18" s="82" customFormat="1" ht="20.25" customHeight="1">
      <c r="A172" s="76"/>
      <c r="B172" s="76"/>
      <c r="C172" s="77"/>
      <c r="D172" s="78" t="s">
        <v>381</v>
      </c>
      <c r="E172" s="77"/>
      <c r="F172" s="77"/>
      <c r="G172" s="79"/>
      <c r="H172" s="79"/>
      <c r="I172" s="80"/>
      <c r="J172" s="68">
        <f>SUM(J112:J171)</f>
        <v>51908434.5</v>
      </c>
      <c r="K172" s="68">
        <f>SUM(K112:K171)</f>
        <v>50445590.980000012</v>
      </c>
      <c r="L172" s="68">
        <f t="shared" ref="L172:O172" si="5">SUM(L112:L171)</f>
        <v>50445590.980000012</v>
      </c>
      <c r="M172" s="68">
        <f t="shared" si="5"/>
        <v>50445590.980000012</v>
      </c>
      <c r="N172" s="68">
        <f t="shared" si="5"/>
        <v>50445590.980000012</v>
      </c>
      <c r="O172" s="68">
        <f t="shared" si="5"/>
        <v>50445590.980000012</v>
      </c>
      <c r="P172" s="81"/>
      <c r="Q172" s="76"/>
      <c r="R172" s="76"/>
    </row>
    <row r="173" spans="1:18" ht="15" customHeight="1">
      <c r="A173" s="55"/>
      <c r="B173" s="55"/>
      <c r="C173" s="136" t="s">
        <v>382</v>
      </c>
      <c r="D173" s="137"/>
      <c r="E173" s="137"/>
      <c r="F173" s="137"/>
      <c r="G173" s="137"/>
      <c r="H173" s="137"/>
      <c r="I173" s="138"/>
      <c r="J173" s="109">
        <f>J22+J36+J42+J59+J111+J172</f>
        <v>141179218</v>
      </c>
      <c r="K173" s="56">
        <f>K172+K111+K59+K22+K42+K36</f>
        <v>112943374.40000002</v>
      </c>
      <c r="L173" s="56">
        <f>L172+L111+L59+L22+L42+L36</f>
        <v>112943374.40000002</v>
      </c>
      <c r="M173" s="56">
        <f>M172+M111+M59+M22+M42+M36</f>
        <v>112943374.40000002</v>
      </c>
      <c r="N173" s="56">
        <f>N172+N111+N59+N22+N42+N36</f>
        <v>112943374.40000002</v>
      </c>
      <c r="O173" s="56">
        <f>O172+O111+O59+O22+O42+O36</f>
        <v>112943374.40000002</v>
      </c>
      <c r="P173" s="57"/>
      <c r="Q173" s="55"/>
      <c r="R173" s="55"/>
    </row>
    <row r="174" spans="1:18" ht="14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39"/>
      <c r="Q174" s="23"/>
      <c r="R174" s="23"/>
    </row>
    <row r="175" spans="1:18" ht="14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39"/>
      <c r="Q175" s="23"/>
      <c r="R175" s="23"/>
    </row>
    <row r="176" spans="1:18" ht="14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39"/>
      <c r="Q176" s="23"/>
      <c r="R176" s="23"/>
    </row>
    <row r="177" spans="1:18" ht="14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39"/>
      <c r="Q177" s="23"/>
      <c r="R177" s="23"/>
    </row>
    <row r="178" spans="1:18" ht="2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40"/>
      <c r="Q178" s="22"/>
      <c r="R178" s="22"/>
    </row>
    <row r="182" spans="1:18">
      <c r="G182" s="24" t="s">
        <v>133</v>
      </c>
    </row>
  </sheetData>
  <autoFilter ref="A7:S173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5">
    <mergeCell ref="C173:I173"/>
    <mergeCell ref="A4:R4"/>
    <mergeCell ref="A5:R5"/>
    <mergeCell ref="A2:R2"/>
    <mergeCell ref="A7:A8"/>
    <mergeCell ref="B7:B8"/>
    <mergeCell ref="C7:C8"/>
    <mergeCell ref="D7:D8"/>
    <mergeCell ref="E7:E8"/>
    <mergeCell ref="F7:F8"/>
    <mergeCell ref="G7:G8"/>
    <mergeCell ref="I7:I8"/>
    <mergeCell ref="J7:P7"/>
    <mergeCell ref="Q7:R7"/>
    <mergeCell ref="H7:H8"/>
  </mergeCells>
  <phoneticPr fontId="43" type="noConversion"/>
  <dataValidations count="2">
    <dataValidation type="list" allowBlank="1" showInputMessage="1" showErrorMessage="1" sqref="B173">
      <formula1>#REF!</formula1>
    </dataValidation>
    <dataValidation type="list" allowBlank="1" showInputMessage="1" showErrorMessage="1" sqref="B11:B21 B37:B41 B43:B58">
      <formula1>#REF!</formula1>
    </dataValidation>
  </dataValidations>
  <pageMargins left="0.25" right="0.25" top="0.75" bottom="0.75" header="0.3" footer="0.3"/>
  <pageSetup paperSize="163" scale="35" fitToHeight="0" orientation="landscape" r:id="rId1"/>
  <headerFooter>
    <oddFooter>&amp;L                        &amp;G&amp;C&amp;G&amp;R&amp;G</oddFooter>
  </headerFooter>
  <rowBreaks count="11" manualBreakCount="11">
    <brk id="22" max="17" man="1"/>
    <brk id="32" max="17" man="1"/>
    <brk id="43" max="17" man="1"/>
    <brk id="59" max="17" man="1"/>
    <brk id="72" max="17" man="1"/>
    <brk id="82" max="17" man="1"/>
    <brk id="92" max="17" man="1"/>
    <brk id="111" max="17" man="1"/>
    <brk id="124" max="17" man="1"/>
    <brk id="136" max="17" man="1"/>
    <brk id="149" max="17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showGridLines="0" view="pageBreakPreview" zoomScale="80" zoomScaleNormal="80" zoomScaleSheetLayoutView="80" zoomScalePageLayoutView="60" workbookViewId="0">
      <pane ySplit="8" topLeftCell="A9" activePane="bottomLeft" state="frozen"/>
      <selection activeCell="G1" sqref="G1"/>
      <selection pane="bottomLeft" activeCell="D21" sqref="D21"/>
    </sheetView>
  </sheetViews>
  <sheetFormatPr baseColWidth="10" defaultColWidth="11.42578125" defaultRowHeight="12.75"/>
  <cols>
    <col min="1" max="1" width="6.42578125" style="24" customWidth="1"/>
    <col min="2" max="2" width="18.140625" style="24" customWidth="1"/>
    <col min="3" max="3" width="21.28515625" style="24" customWidth="1"/>
    <col min="4" max="4" width="59" style="24" customWidth="1"/>
    <col min="5" max="5" width="20.140625" style="24" customWidth="1"/>
    <col min="6" max="6" width="31" style="24" customWidth="1"/>
    <col min="7" max="7" width="20.140625" style="24" customWidth="1"/>
    <col min="8" max="8" width="23.42578125" style="24" customWidth="1"/>
    <col min="9" max="9" width="15.85546875" style="24" customWidth="1"/>
    <col min="10" max="10" width="20.5703125" style="24" customWidth="1"/>
    <col min="11" max="11" width="22" style="24" customWidth="1"/>
    <col min="12" max="12" width="20" style="24" customWidth="1"/>
    <col min="13" max="13" width="21.7109375" style="24" customWidth="1"/>
    <col min="14" max="14" width="23.140625" style="24" customWidth="1"/>
    <col min="15" max="15" width="19.5703125" style="24" customWidth="1"/>
    <col min="16" max="16" width="21.85546875" style="38" customWidth="1"/>
    <col min="17" max="18" width="13.140625" style="24" customWidth="1"/>
    <col min="19" max="16384" width="11.42578125" style="24"/>
  </cols>
  <sheetData>
    <row r="1" spans="1:18" ht="14.25">
      <c r="R1" s="23"/>
    </row>
    <row r="2" spans="1:18" ht="61.5" customHeight="1">
      <c r="A2" s="141" t="s">
        <v>510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18" ht="21.75" customHeight="1">
      <c r="A3" s="75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28.5" customHeight="1">
      <c r="A4" s="139" t="s">
        <v>602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5" spans="1:18" ht="36.75" customHeight="1">
      <c r="A5" s="140" t="s">
        <v>511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</row>
    <row r="6" spans="1:18" ht="25.5" customHeight="1">
      <c r="A6" s="41"/>
      <c r="B6" s="41"/>
      <c r="C6" s="41"/>
      <c r="D6" s="41"/>
      <c r="E6" s="37"/>
      <c r="F6" s="41"/>
      <c r="G6" s="41"/>
      <c r="H6" s="41"/>
      <c r="I6" s="41"/>
      <c r="J6" s="37"/>
      <c r="K6" s="37"/>
      <c r="L6" s="37"/>
      <c r="M6" s="37"/>
      <c r="N6" s="37"/>
      <c r="O6" s="37"/>
      <c r="P6" s="37"/>
      <c r="Q6" s="37"/>
      <c r="R6" s="37"/>
    </row>
    <row r="7" spans="1:18" s="25" customFormat="1" ht="19.5" customHeight="1">
      <c r="A7" s="154" t="s">
        <v>124</v>
      </c>
      <c r="B7" s="154" t="s">
        <v>135</v>
      </c>
      <c r="C7" s="156" t="s">
        <v>125</v>
      </c>
      <c r="D7" s="154" t="s">
        <v>126</v>
      </c>
      <c r="E7" s="158" t="s">
        <v>136</v>
      </c>
      <c r="F7" s="154" t="s">
        <v>137</v>
      </c>
      <c r="G7" s="160" t="s">
        <v>121</v>
      </c>
      <c r="H7" s="154" t="s">
        <v>150</v>
      </c>
      <c r="I7" s="154" t="s">
        <v>1</v>
      </c>
      <c r="J7" s="162" t="s">
        <v>120</v>
      </c>
      <c r="K7" s="163"/>
      <c r="L7" s="163"/>
      <c r="M7" s="163"/>
      <c r="N7" s="163"/>
      <c r="O7" s="163"/>
      <c r="P7" s="164"/>
      <c r="Q7" s="165" t="s">
        <v>138</v>
      </c>
      <c r="R7" s="166"/>
    </row>
    <row r="8" spans="1:18" s="25" customFormat="1" ht="38.25" customHeight="1">
      <c r="A8" s="155"/>
      <c r="B8" s="155"/>
      <c r="C8" s="157"/>
      <c r="D8" s="155"/>
      <c r="E8" s="158"/>
      <c r="F8" s="159"/>
      <c r="G8" s="161"/>
      <c r="H8" s="155"/>
      <c r="I8" s="155"/>
      <c r="J8" s="26" t="s">
        <v>122</v>
      </c>
      <c r="K8" s="26" t="s">
        <v>127</v>
      </c>
      <c r="L8" s="26" t="s">
        <v>128</v>
      </c>
      <c r="M8" s="26" t="s">
        <v>129</v>
      </c>
      <c r="N8" s="26" t="s">
        <v>123</v>
      </c>
      <c r="O8" s="26" t="s">
        <v>130</v>
      </c>
      <c r="P8" s="26" t="s">
        <v>131</v>
      </c>
      <c r="Q8" s="27" t="s">
        <v>132</v>
      </c>
      <c r="R8" s="27" t="s">
        <v>134</v>
      </c>
    </row>
    <row r="9" spans="1:18" ht="42.75">
      <c r="A9" s="28">
        <v>1</v>
      </c>
      <c r="B9" s="28" t="s">
        <v>147</v>
      </c>
      <c r="C9" s="29" t="s">
        <v>166</v>
      </c>
      <c r="D9" s="69" t="s">
        <v>512</v>
      </c>
      <c r="E9" s="29" t="s">
        <v>513</v>
      </c>
      <c r="F9" s="29" t="s">
        <v>145</v>
      </c>
      <c r="G9" s="30" t="s">
        <v>164</v>
      </c>
      <c r="H9" s="30" t="s">
        <v>514</v>
      </c>
      <c r="I9" s="30">
        <v>3459</v>
      </c>
      <c r="J9" s="35">
        <v>96331</v>
      </c>
      <c r="K9" s="35">
        <v>96331</v>
      </c>
      <c r="L9" s="35">
        <v>96331</v>
      </c>
      <c r="M9" s="35">
        <v>96331</v>
      </c>
      <c r="N9" s="35">
        <v>96331</v>
      </c>
      <c r="O9" s="35">
        <v>96331</v>
      </c>
      <c r="P9" s="36">
        <v>0</v>
      </c>
      <c r="Q9" s="32">
        <v>100</v>
      </c>
      <c r="R9" s="32">
        <v>100</v>
      </c>
    </row>
    <row r="10" spans="1:18" ht="71.25">
      <c r="A10" s="58">
        <v>2</v>
      </c>
      <c r="B10" s="58" t="s">
        <v>147</v>
      </c>
      <c r="C10" s="59" t="s">
        <v>166</v>
      </c>
      <c r="D10" s="70" t="s">
        <v>600</v>
      </c>
      <c r="E10" s="59" t="s">
        <v>148</v>
      </c>
      <c r="F10" s="59" t="s">
        <v>145</v>
      </c>
      <c r="G10" s="60" t="s">
        <v>601</v>
      </c>
      <c r="H10" s="60" t="s">
        <v>514</v>
      </c>
      <c r="I10" s="60"/>
      <c r="J10" s="103">
        <v>394418</v>
      </c>
      <c r="K10" s="103">
        <v>394418</v>
      </c>
      <c r="L10" s="103">
        <v>394418</v>
      </c>
      <c r="M10" s="103">
        <v>394418</v>
      </c>
      <c r="N10" s="103">
        <v>394418</v>
      </c>
      <c r="O10" s="103">
        <v>394418</v>
      </c>
      <c r="P10" s="36">
        <v>0</v>
      </c>
      <c r="Q10" s="32">
        <v>100</v>
      </c>
      <c r="R10" s="32">
        <v>100</v>
      </c>
    </row>
    <row r="11" spans="1:18" s="23" customFormat="1" ht="27" customHeight="1">
      <c r="A11" s="62"/>
      <c r="B11" s="62"/>
      <c r="C11" s="63"/>
      <c r="D11" s="64" t="s">
        <v>381</v>
      </c>
      <c r="E11" s="63"/>
      <c r="F11" s="65"/>
      <c r="G11" s="65"/>
      <c r="H11" s="65"/>
      <c r="I11" s="65"/>
      <c r="J11" s="66">
        <f t="shared" ref="J11:O11" si="0">SUM(J9:J9)</f>
        <v>96331</v>
      </c>
      <c r="K11" s="66">
        <f t="shared" si="0"/>
        <v>96331</v>
      </c>
      <c r="L11" s="66">
        <f t="shared" si="0"/>
        <v>96331</v>
      </c>
      <c r="M11" s="66">
        <f t="shared" si="0"/>
        <v>96331</v>
      </c>
      <c r="N11" s="66">
        <f t="shared" si="0"/>
        <v>96331</v>
      </c>
      <c r="O11" s="66">
        <f t="shared" si="0"/>
        <v>96331</v>
      </c>
      <c r="P11" s="45"/>
      <c r="Q11" s="44"/>
      <c r="R11" s="44"/>
    </row>
    <row r="12" spans="1:18" ht="15" customHeight="1">
      <c r="A12" s="55"/>
      <c r="B12" s="55"/>
      <c r="C12" s="136" t="s">
        <v>382</v>
      </c>
      <c r="D12" s="137"/>
      <c r="E12" s="137"/>
      <c r="F12" s="137"/>
      <c r="G12" s="137"/>
      <c r="H12" s="137"/>
      <c r="I12" s="138"/>
      <c r="J12" s="56">
        <f>J11+J10</f>
        <v>490749</v>
      </c>
      <c r="K12" s="56">
        <f t="shared" ref="K12:O12" si="1">K11+K10</f>
        <v>490749</v>
      </c>
      <c r="L12" s="56">
        <f t="shared" si="1"/>
        <v>490749</v>
      </c>
      <c r="M12" s="56">
        <f t="shared" si="1"/>
        <v>490749</v>
      </c>
      <c r="N12" s="56">
        <f t="shared" si="1"/>
        <v>490749</v>
      </c>
      <c r="O12" s="56">
        <f t="shared" si="1"/>
        <v>490749</v>
      </c>
      <c r="P12" s="57"/>
      <c r="Q12" s="55"/>
      <c r="R12" s="55"/>
    </row>
    <row r="13" spans="1:18" ht="14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9"/>
      <c r="Q13" s="23"/>
      <c r="R13" s="23"/>
    </row>
    <row r="14" spans="1:18" ht="14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39"/>
      <c r="Q14" s="23"/>
      <c r="R14" s="23"/>
    </row>
    <row r="15" spans="1:18" ht="14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39"/>
      <c r="Q15" s="23"/>
      <c r="R15" s="23"/>
    </row>
    <row r="16" spans="1:18" ht="14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39"/>
      <c r="Q16" s="23"/>
      <c r="R16" s="23"/>
    </row>
    <row r="17" spans="1:18" ht="2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40"/>
      <c r="Q17" s="22"/>
      <c r="R17" s="22"/>
    </row>
    <row r="21" spans="1:18">
      <c r="G21" s="24" t="s">
        <v>133</v>
      </c>
    </row>
  </sheetData>
  <autoFilter ref="A7:R12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5">
    <mergeCell ref="C12:I12"/>
    <mergeCell ref="A2:R2"/>
    <mergeCell ref="A4:R4"/>
    <mergeCell ref="A5:R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P7"/>
    <mergeCell ref="Q7:R7"/>
  </mergeCells>
  <dataValidations disablePrompts="1" count="1">
    <dataValidation type="list" allowBlank="1" showInputMessage="1" showErrorMessage="1" sqref="B12">
      <formula1>#REF!</formula1>
    </dataValidation>
  </dataValidations>
  <pageMargins left="0.4" right="0.39370078740157483" top="0.55000000000000004" bottom="1.81" header="0.31496062992125984" footer="0.31496062992125984"/>
  <pageSetup paperSize="295" scale="57" fitToHeight="0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Indice</vt:lpstr>
      <vt:lpstr>4.6.3. OP-3 FISM-DF</vt:lpstr>
      <vt:lpstr>4.6.3. OP-3 FG</vt:lpstr>
      <vt:lpstr>'4.6.3. OP-3 FG'!Área_de_impresión</vt:lpstr>
      <vt:lpstr>'4.6.3. OP-3 FISM-DF'!Área_de_impresión</vt:lpstr>
      <vt:lpstr>'4.6.3. OP-3 FG'!Títulos_a_imprimir</vt:lpstr>
      <vt:lpstr>'4.6.3. OP-3 FISM-DF'!Títulos_a_imprimir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DELL</cp:lastModifiedBy>
  <cp:lastPrinted>2024-08-01T16:30:07Z</cp:lastPrinted>
  <dcterms:created xsi:type="dcterms:W3CDTF">2008-11-04T10:53:46Z</dcterms:created>
  <dcterms:modified xsi:type="dcterms:W3CDTF">2025-01-31T19:15:37Z</dcterms:modified>
</cp:coreProperties>
</file>