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AVANCE Y AUXILIAR\"/>
    </mc:Choice>
  </mc:AlternateContent>
  <xr:revisionPtr revIDLastSave="0" documentId="13_ncr:1_{130D1A51-7118-454A-BA46-00A4EA1FE172}" xr6:coauthVersionLast="47" xr6:coauthVersionMax="47" xr10:uidLastSave="{00000000-0000-0000-0000-000000000000}"/>
  <bookViews>
    <workbookView xWindow="-120" yWindow="-120" windowWidth="25440" windowHeight="15390" tabRatio="253" firstSheet="1" activeTab="1" xr2:uid="{00000000-000D-0000-FFFF-FFFF00000000}"/>
  </bookViews>
  <sheets>
    <sheet name="Indice" sheetId="85" state="hidden" r:id="rId1"/>
    <sheet name="4.6.3. OP-3 FISM-DF" sheetId="205" r:id="rId2"/>
    <sheet name="Hoja1" sheetId="207" r:id="rId3"/>
    <sheet name="Hoja2" sheetId="208" r:id="rId4"/>
    <sheet name="Hoja3" sheetId="209" r:id="rId5"/>
    <sheet name="Hoja4" sheetId="210" r:id="rId6"/>
  </sheets>
  <externalReferences>
    <externalReference r:id="rId7"/>
    <externalReference r:id="rId8"/>
    <externalReference r:id="rId9"/>
  </externalReferences>
  <definedNames>
    <definedName name="_xlnm._FilterDatabase" localSheetId="1" hidden="1">'4.6.3. OP-3 FISM-DF'!$A$5:$T$156</definedName>
    <definedName name="_xlnm.Print_Area" localSheetId="1">'4.6.3. OP-3 FISM-DF'!$A$1:$T$184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1">'4.6.3. OP-3 FISM-DF'!$1:$6</definedName>
  </definedNames>
  <calcPr calcId="191029"/>
</workbook>
</file>

<file path=xl/calcChain.xml><?xml version="1.0" encoding="utf-8"?>
<calcChain xmlns="http://schemas.openxmlformats.org/spreadsheetml/2006/main">
  <c r="R136" i="205" l="1"/>
  <c r="Q136" i="205"/>
  <c r="R135" i="205"/>
  <c r="Q135" i="205"/>
  <c r="P135" i="205"/>
  <c r="R134" i="205"/>
  <c r="Q134" i="205"/>
  <c r="P134" i="205"/>
  <c r="R64" i="205"/>
  <c r="Q64" i="205"/>
  <c r="P64" i="205"/>
  <c r="R63" i="205"/>
  <c r="Q63" i="205"/>
  <c r="P63" i="205"/>
  <c r="L156" i="205"/>
  <c r="M156" i="205"/>
  <c r="N156" i="205"/>
  <c r="O156" i="205"/>
  <c r="K156" i="205"/>
  <c r="J156" i="205"/>
  <c r="R146" i="205"/>
  <c r="Q146" i="205"/>
  <c r="P146" i="205"/>
  <c r="R145" i="205"/>
  <c r="Q145" i="205"/>
  <c r="P145" i="205"/>
  <c r="R100" i="205" l="1"/>
  <c r="Q100" i="205"/>
  <c r="P100" i="205"/>
  <c r="R99" i="205"/>
  <c r="Q99" i="205"/>
  <c r="P99" i="205"/>
  <c r="R98" i="205"/>
  <c r="Q98" i="205"/>
  <c r="P98" i="205"/>
  <c r="R97" i="205"/>
  <c r="Q97" i="205"/>
  <c r="P97" i="205"/>
  <c r="R96" i="205"/>
  <c r="Q96" i="205"/>
  <c r="P96" i="205"/>
  <c r="R95" i="205"/>
  <c r="Q95" i="205"/>
  <c r="P95" i="205"/>
  <c r="R94" i="205"/>
  <c r="Q94" i="205"/>
  <c r="P94" i="205"/>
  <c r="R93" i="205"/>
  <c r="Q93" i="205"/>
  <c r="P93" i="205"/>
  <c r="R92" i="205"/>
  <c r="Q92" i="205"/>
  <c r="P92" i="205"/>
  <c r="R91" i="205"/>
  <c r="Q91" i="205"/>
  <c r="P91" i="205"/>
  <c r="R90" i="205"/>
  <c r="Q90" i="205"/>
  <c r="P90" i="205"/>
  <c r="R89" i="205"/>
  <c r="Q89" i="205"/>
  <c r="P89" i="205"/>
  <c r="R88" i="205"/>
  <c r="Q88" i="205"/>
  <c r="P88" i="205"/>
  <c r="R87" i="205"/>
  <c r="Q87" i="205"/>
  <c r="P87" i="205"/>
  <c r="R86" i="205"/>
  <c r="Q86" i="205"/>
  <c r="P86" i="205"/>
  <c r="R85" i="205"/>
  <c r="Q85" i="205"/>
  <c r="P85" i="205"/>
  <c r="R84" i="205"/>
  <c r="Q84" i="205"/>
  <c r="P84" i="205"/>
  <c r="R83" i="205"/>
  <c r="Q83" i="205"/>
  <c r="P83" i="205"/>
  <c r="R82" i="205"/>
  <c r="Q82" i="205"/>
  <c r="P82" i="205"/>
  <c r="R81" i="205"/>
  <c r="Q81" i="205"/>
  <c r="P81" i="205"/>
  <c r="R80" i="205"/>
  <c r="Q80" i="205"/>
  <c r="P80" i="205"/>
  <c r="R79" i="205"/>
  <c r="Q79" i="205"/>
  <c r="P79" i="205"/>
  <c r="R78" i="205"/>
  <c r="Q78" i="205"/>
  <c r="P78" i="205"/>
  <c r="R77" i="205"/>
  <c r="Q77" i="205"/>
  <c r="P77" i="205"/>
  <c r="R76" i="205"/>
  <c r="Q76" i="205"/>
  <c r="P76" i="205"/>
  <c r="R75" i="205"/>
  <c r="Q75" i="205"/>
  <c r="P75" i="205"/>
  <c r="R74" i="205"/>
  <c r="Q74" i="205"/>
  <c r="P74" i="205"/>
  <c r="R73" i="205"/>
  <c r="Q73" i="205"/>
  <c r="P73" i="205"/>
  <c r="R72" i="205"/>
  <c r="Q72" i="205"/>
  <c r="P72" i="205"/>
  <c r="R71" i="205"/>
  <c r="Q71" i="205"/>
  <c r="P71" i="205"/>
  <c r="R70" i="205"/>
  <c r="Q70" i="205"/>
  <c r="P70" i="205"/>
  <c r="R69" i="205"/>
  <c r="Q69" i="205"/>
  <c r="P69" i="205"/>
  <c r="R68" i="205"/>
  <c r="Q68" i="205"/>
  <c r="P68" i="205"/>
  <c r="R67" i="205"/>
  <c r="Q67" i="205"/>
  <c r="P67" i="205"/>
  <c r="R66" i="205"/>
  <c r="Q66" i="205"/>
  <c r="P66" i="205"/>
  <c r="R65" i="205"/>
  <c r="Q65" i="205"/>
  <c r="P65" i="205"/>
  <c r="R62" i="205"/>
  <c r="Q62" i="205"/>
  <c r="P62" i="205"/>
  <c r="R61" i="205"/>
  <c r="Q61" i="205"/>
  <c r="P61" i="205"/>
  <c r="R60" i="205"/>
  <c r="Q60" i="205"/>
  <c r="P60" i="205"/>
  <c r="R59" i="205"/>
  <c r="Q59" i="205"/>
  <c r="P59" i="205"/>
  <c r="R58" i="205"/>
  <c r="Q58" i="205"/>
  <c r="P58" i="205"/>
  <c r="R57" i="205"/>
  <c r="Q57" i="205"/>
  <c r="P57" i="205"/>
  <c r="R56" i="205"/>
  <c r="Q56" i="205"/>
  <c r="P56" i="205"/>
  <c r="R55" i="205"/>
  <c r="Q55" i="205"/>
  <c r="P55" i="205"/>
  <c r="R54" i="205"/>
  <c r="Q54" i="205"/>
  <c r="P54" i="205"/>
  <c r="R53" i="205"/>
  <c r="Q53" i="205"/>
  <c r="P53" i="205"/>
  <c r="R52" i="205"/>
  <c r="Q52" i="205"/>
  <c r="P52" i="205"/>
  <c r="R51" i="205"/>
  <c r="Q51" i="205"/>
  <c r="P51" i="205"/>
  <c r="R50" i="205"/>
  <c r="Q50" i="205"/>
  <c r="P50" i="205"/>
  <c r="R49" i="205"/>
  <c r="Q49" i="205"/>
  <c r="P49" i="205"/>
  <c r="R48" i="205"/>
  <c r="Q48" i="205"/>
  <c r="P48" i="205"/>
  <c r="R47" i="205"/>
  <c r="Q47" i="205"/>
  <c r="P47" i="205"/>
  <c r="R46" i="205"/>
  <c r="Q46" i="205"/>
  <c r="P46" i="205"/>
  <c r="R45" i="205"/>
  <c r="Q45" i="205"/>
  <c r="P45" i="205"/>
  <c r="R44" i="205"/>
  <c r="Q44" i="205"/>
  <c r="P44" i="205"/>
  <c r="R43" i="205"/>
  <c r="Q43" i="205"/>
  <c r="P43" i="205"/>
  <c r="R42" i="205"/>
  <c r="Q42" i="205"/>
  <c r="P42" i="205"/>
  <c r="R41" i="205"/>
  <c r="Q41" i="205"/>
  <c r="P41" i="205"/>
  <c r="R40" i="205"/>
  <c r="Q40" i="205"/>
  <c r="P40" i="205"/>
  <c r="R39" i="205"/>
  <c r="Q39" i="205"/>
  <c r="P39" i="205"/>
  <c r="R38" i="205"/>
  <c r="Q38" i="205"/>
  <c r="P38" i="205"/>
  <c r="R37" i="205"/>
  <c r="Q37" i="205"/>
  <c r="P37" i="205"/>
  <c r="R36" i="205"/>
  <c r="Q36" i="205"/>
  <c r="P36" i="205"/>
  <c r="R35" i="205"/>
  <c r="Q35" i="205"/>
  <c r="P35" i="205"/>
  <c r="R34" i="205"/>
  <c r="Q34" i="205"/>
  <c r="P34" i="205"/>
  <c r="R33" i="205"/>
  <c r="Q33" i="205"/>
  <c r="P33" i="205"/>
  <c r="R32" i="205"/>
  <c r="Q32" i="205"/>
  <c r="P32" i="205"/>
  <c r="R31" i="205"/>
  <c r="Q31" i="205"/>
  <c r="P31" i="205"/>
  <c r="R30" i="205"/>
  <c r="Q30" i="205"/>
  <c r="P30" i="205"/>
  <c r="R29" i="205"/>
  <c r="Q29" i="205"/>
  <c r="P29" i="205"/>
  <c r="R28" i="205"/>
  <c r="Q28" i="205"/>
  <c r="P28" i="205"/>
  <c r="R27" i="205"/>
  <c r="Q27" i="205"/>
  <c r="P27" i="205"/>
  <c r="R26" i="205"/>
  <c r="Q26" i="205"/>
  <c r="P26" i="205"/>
  <c r="R25" i="205"/>
  <c r="Q25" i="205"/>
  <c r="P25" i="205"/>
  <c r="R24" i="205"/>
  <c r="Q24" i="205"/>
  <c r="P24" i="205"/>
  <c r="R23" i="205"/>
  <c r="Q23" i="205"/>
  <c r="P23" i="205"/>
  <c r="R21" i="205"/>
  <c r="Q21" i="205"/>
  <c r="P21" i="205"/>
  <c r="P15" i="205"/>
  <c r="P14" i="205"/>
  <c r="P13" i="205"/>
  <c r="P12" i="205"/>
  <c r="R19" i="205"/>
  <c r="Q19" i="205"/>
  <c r="P19" i="205"/>
  <c r="R18" i="205"/>
  <c r="Q18" i="205"/>
  <c r="P18" i="205"/>
  <c r="R17" i="205"/>
  <c r="Q17" i="205"/>
  <c r="P17" i="205"/>
  <c r="R16" i="205"/>
  <c r="Q16" i="205"/>
  <c r="P16" i="205"/>
  <c r="R15" i="205"/>
  <c r="Q15" i="205"/>
  <c r="R14" i="205"/>
  <c r="Q14" i="205"/>
  <c r="R13" i="205"/>
  <c r="Q13" i="205"/>
  <c r="R12" i="205"/>
  <c r="Q12" i="205"/>
  <c r="P156" i="20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jflores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sharedStrings.xml><?xml version="1.0" encoding="utf-8"?>
<sst xmlns="http://schemas.openxmlformats.org/spreadsheetml/2006/main" count="1530" uniqueCount="744">
  <si>
    <t>NOMBRE</t>
  </si>
  <si>
    <t>Número de beneficiarios</t>
  </si>
  <si>
    <t>Número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</si>
  <si>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</si>
  <si>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</si>
  <si>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</si>
  <si>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</si>
  <si>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</si>
  <si>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</si>
  <si>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</si>
  <si>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</si>
  <si>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</si>
  <si>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</si>
  <si>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</si>
  <si>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</si>
  <si>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</si>
  <si>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</si>
  <si>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</si>
  <si>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</si>
  <si>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</si>
  <si>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</si>
  <si>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</si>
  <si>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</si>
  <si>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</si>
  <si>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</si>
  <si>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</si>
  <si>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</si>
  <si>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</si>
  <si>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</si>
  <si>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</si>
  <si>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</si>
  <si>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</si>
  <si>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</si>
  <si>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</si>
  <si>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</si>
  <si>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</si>
  <si>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</si>
  <si>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</si>
  <si>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</si>
  <si>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</si>
  <si>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</si>
  <si>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</si>
  <si>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</si>
  <si>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</si>
  <si>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</si>
  <si>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</si>
  <si>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</si>
  <si>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</si>
  <si>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</si>
  <si>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</si>
  <si>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</si>
  <si>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</si>
  <si>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</si>
  <si>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</si>
  <si>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</si>
  <si>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</si>
  <si>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</si>
  <si>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</si>
  <si>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</si>
  <si>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</si>
  <si>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</si>
  <si>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</si>
  <si>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</si>
  <si>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</si>
  <si>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</si>
  <si>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</si>
  <si>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</si>
  <si>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</si>
  <si>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</si>
  <si>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</si>
  <si>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</si>
  <si>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</si>
  <si>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</si>
  <si>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</si>
  <si>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</si>
  <si>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</si>
  <si>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</si>
  <si>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</si>
  <si>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</si>
  <si>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</si>
  <si>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</si>
  <si>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</si>
  <si>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</si>
  <si>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</si>
  <si>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</si>
  <si>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</si>
  <si>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</si>
  <si>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</si>
  <si>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</si>
  <si>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</si>
  <si>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</si>
  <si>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</si>
  <si>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</si>
  <si>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</si>
  <si>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</si>
  <si>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</si>
  <si>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</si>
  <si>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</si>
  <si>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</si>
  <si>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</si>
  <si>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</si>
  <si>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</si>
  <si>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</si>
  <si>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</si>
  <si>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</si>
  <si>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</si>
  <si>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</si>
  <si>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</si>
  <si>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</si>
  <si>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</si>
  <si>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</si>
  <si>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</si>
  <si>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</si>
  <si>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</si>
  <si>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</si>
  <si>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</si>
  <si>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</si>
  <si>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</si>
  <si>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</si>
  <si>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</si>
  <si>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Inversión</t>
  </si>
  <si>
    <t>Número de contrato</t>
  </si>
  <si>
    <t>Autorizada</t>
  </si>
  <si>
    <t>Ejercida</t>
  </si>
  <si>
    <t>No. Prog.</t>
  </si>
  <si>
    <t>Rubro del gasto</t>
  </si>
  <si>
    <t>Nombre de la obra o acción</t>
  </si>
  <si>
    <t>Modificada</t>
  </si>
  <si>
    <t>Comprometida</t>
  </si>
  <si>
    <t>Devengada</t>
  </si>
  <si>
    <t>Pagada</t>
  </si>
  <si>
    <t>Subejercicio</t>
  </si>
  <si>
    <t xml:space="preserve">Físico  </t>
  </si>
  <si>
    <t xml:space="preserve"> </t>
  </si>
  <si>
    <t>Financiero</t>
  </si>
  <si>
    <t>Clasificación del proyecto</t>
  </si>
  <si>
    <t>Formato OP-3</t>
  </si>
  <si>
    <t>Localidad y/o colonia</t>
  </si>
  <si>
    <t>Modalidad de ejecución</t>
  </si>
  <si>
    <t xml:space="preserve">% de avance </t>
  </si>
  <si>
    <t>EL OTATE</t>
  </si>
  <si>
    <t>EL CAPULINAR</t>
  </si>
  <si>
    <t>PUERTO CARBONERAS</t>
  </si>
  <si>
    <t>LA COLCOMECA</t>
  </si>
  <si>
    <t>QUIRIRICUARO</t>
  </si>
  <si>
    <t>ARROYO GRANDE</t>
  </si>
  <si>
    <t>LOS ORGANOS</t>
  </si>
  <si>
    <t>EL PESCADO</t>
  </si>
  <si>
    <t>EL AGUACATE</t>
  </si>
  <si>
    <t>SANTA TERESA</t>
  </si>
  <si>
    <t>RANCHO CANTARRANAS</t>
  </si>
  <si>
    <t>PASO DE ARENA</t>
  </si>
  <si>
    <t>LAS PAROTAS</t>
  </si>
  <si>
    <t>LA NOGALERA</t>
  </si>
  <si>
    <t>LAS LAGUNITAS</t>
  </si>
  <si>
    <t>LA TIGRA</t>
  </si>
  <si>
    <t>EL FRESNAL</t>
  </si>
  <si>
    <t>PUNGARABATITO</t>
  </si>
  <si>
    <t>EL EMBARCADERO</t>
  </si>
  <si>
    <t>TIERRITAS COLORADAS</t>
  </si>
  <si>
    <t>EL DURAZNO</t>
  </si>
  <si>
    <t>LA TABLA</t>
  </si>
  <si>
    <t>Subtotal por rubro</t>
  </si>
  <si>
    <t>ADJUDICACIÓN DIRECTA</t>
  </si>
  <si>
    <t>Fondo o programa: FISM-DF</t>
  </si>
  <si>
    <t>H. AYUNTAMIENTO MUNICIPAL CONSTITUCIONAL DE COYUCA DE CATALÁN, GRO.</t>
  </si>
  <si>
    <t>DIRECTA</t>
  </si>
  <si>
    <t>COYUCA DE CATALAN</t>
  </si>
  <si>
    <t>AMUCO DE LA REFORMA</t>
  </si>
  <si>
    <t>PINZAN MORADO</t>
  </si>
  <si>
    <t>AGUA FRIA</t>
  </si>
  <si>
    <t>MANCHON PAROTAS</t>
  </si>
  <si>
    <t>RIO FRIO DE LOS FRESNOS</t>
  </si>
  <si>
    <t>EL CAJON</t>
  </si>
  <si>
    <t>JUNTAS DEL RIO CHIQUITO</t>
  </si>
  <si>
    <t>RINCON DEL AGUILA</t>
  </si>
  <si>
    <t>MCC-FAISM-DF-2022-ADDRE-001</t>
  </si>
  <si>
    <t>MCC-FAISM-DF-2022-ADDRE-002</t>
  </si>
  <si>
    <t>MCC-FAISM-DF-2022-ADDRE-003</t>
  </si>
  <si>
    <t>MCC-FAISM-DF-2022-ADDRE-005</t>
  </si>
  <si>
    <t>Nombre de la Empresa / Contratista</t>
  </si>
  <si>
    <t>SANTO DOMINGO</t>
  </si>
  <si>
    <t>PLACERES DEL ORO</t>
  </si>
  <si>
    <t>LA LAGUNA</t>
  </si>
  <si>
    <t>LA SOLEDAD</t>
  </si>
  <si>
    <t>LAS TROJES</t>
  </si>
  <si>
    <t>LA CAÑADA</t>
  </si>
  <si>
    <t>SANTA ROSA</t>
  </si>
  <si>
    <t>SAN JUAN DE LA CRUZ</t>
  </si>
  <si>
    <t>SANTA GERTRUDIZ</t>
  </si>
  <si>
    <t>PARANCIO</t>
  </si>
  <si>
    <t>RANCHO EL TEPAMO</t>
  </si>
  <si>
    <t>EL LIMONCITO</t>
  </si>
  <si>
    <t>PUERTO HILARIA</t>
  </si>
  <si>
    <t>LOS HINOJOS</t>
  </si>
  <si>
    <t>ACHIMORO</t>
  </si>
  <si>
    <t>LAS FUNDICIONES</t>
  </si>
  <si>
    <t>LAS TRINCHERAS</t>
  </si>
  <si>
    <t>ANGEL ALFREDO ROBLES MONTERO</t>
  </si>
  <si>
    <t>FERNANDO PEREZ VERGARA</t>
  </si>
  <si>
    <t>MCC-FAISM-DF-2022-ADDRE-006</t>
  </si>
  <si>
    <t>MCC-FAISM-DF-2022-ADDRE-004</t>
  </si>
  <si>
    <t>MCC-FAISM-DF-2022-ADDRE-007</t>
  </si>
  <si>
    <t>MCC-FAISM-DF-2022-ADDRE-008</t>
  </si>
  <si>
    <t>MCC-FAISM-DF-2022-ADDRE-010</t>
  </si>
  <si>
    <t>MCC-FAISM-DF-2022-ADDRE-011</t>
  </si>
  <si>
    <t>MCC-FAISM-DF-2022-ADDRE-009</t>
  </si>
  <si>
    <t>MCC-FAISM-DF-2022-ADDRE-012</t>
  </si>
  <si>
    <t>MCC-FAISM-DF-2022-ADDRE-013</t>
  </si>
  <si>
    <t>MCC-FAISM-DF-2022-ADELE-001</t>
  </si>
  <si>
    <t>CONSTRUCCION DE DRENAJE SANITARIO EN CALLE MUNICIPIO LIBRE TRAMO: CALLE AV. REVOLUCION-CALLE IGNACIO COMONFORT</t>
  </si>
  <si>
    <t>CONSTRUCCION DE DRENAJE SANITARIO  EN CALLE EMILIANO ZAPATA TRAMO: CALLE CLICERIO PEREZ- CALLE ALVARO OBREGON</t>
  </si>
  <si>
    <t>CONSTRUCCION DE DRENAJE SANITARIO EN CALLE AV. LAZARO CARDENAS TRAMO: CALLE JUAN N. ALVAREZ-CALLE AV. CUAUHTEMOC</t>
  </si>
  <si>
    <t>CONSTRUCCION DE DRENAJE SANITARIO EN CALLE PRINCIPAL, EN LA LOCALIDAD DEL PINZAN</t>
  </si>
  <si>
    <t>CONSTRUCCION DE DRENAJE SANITARIO EN CALLE PRINCIPAL, DE LA LOCALIDAD DE SAN JOSE</t>
  </si>
  <si>
    <t>CONSTRUCCION DE DRENAJE SANITARIO EN CALLE PRINCIPAL  DE LA LOCALIDAD DE LA QUESERIA</t>
  </si>
  <si>
    <t>CONSTRUCCION DE DRENAJE SANITARIO EN CALLE  COLEGIO MILITAR TRAMO:  CALLE EMILIANO ZAPATA - CALLE LUIS BEDOLLA</t>
  </si>
  <si>
    <t>CONSTRUCCION DE DRENAJE SANITARIO EN CALLE  SIN NOMBRE TRAMO: CALLE  FRANCISCO JAVIER MINA- CALLE  JOSE MARIA MORELOS Y PAVON</t>
  </si>
  <si>
    <t>DRENAJE SANITARIO</t>
  </si>
  <si>
    <t>SAN JOSE</t>
  </si>
  <si>
    <t>LA QUESERIA</t>
  </si>
  <si>
    <t>YGL GRUPO, SA DE CV</t>
  </si>
  <si>
    <t>AMPLIACION DE RED ELECTRICA PARA PROVISION DE ELECTRIDAD LAS PAROTAS 2A ETAPA</t>
  </si>
  <si>
    <t>ALUMBRADO PÚBLICO</t>
  </si>
  <si>
    <t xml:space="preserve">EL JABALI </t>
  </si>
  <si>
    <t>JUAN HUMBERTO GORROSQUIETA BENITEZ</t>
  </si>
  <si>
    <t xml:space="preserve">REHABILITACIÓN DE CAMINO RURAL TRAMO: EL TARIO-EL EMBARCADERO, LOCALIDAD: EL EMBARCADERO, MUNICIPIO DE COYUCA DE CATALÁN SEGÚN CONTRATO:MCC-FAISM-DF-2023-ADURB-002	</t>
  </si>
  <si>
    <t xml:space="preserve">REHABILITACIÓN DE CAMINO RURAL TRAMO:PLACERES DEL ORO-PAROTAS DEL MANCHON-MANCHON-PAROTAS Y RAMALES,LOCALIDAD:MANCHON PAROTAS,MUNICIPIO COYUCA DE CATALÁN SEGÚN CONTRATO:MCC-FAISM-DF-2023-ADURB-004	</t>
  </si>
  <si>
    <t xml:space="preserve">REHABILITACIÓN DE CAMINO RURAL TRAMO: SAN FRANCISCO-ENTRONQUE PLACERES DEL ORO-EL MURCIELAGO-PUERTO DE ORO,LOCALIDAD:PUERTO DE ORO,MUNICIPIO DE COYUCA DE CATALÁN SEGÚN CONTRATO:MCC-FAISM-DF-2023-ADURB-005	</t>
  </si>
  <si>
    <t xml:space="preserve">REHABILITACIÓN DE CAMINO RURAL TRAMO:POCITOS DE CATANA-EL CURINDAL,LOCALIDAD:EL CURINDAL,MUNICIPIO DE CATALÁN SEGÚN CONTRATO:MCC-FAISM-DF-2023-ADURB-006	</t>
  </si>
  <si>
    <t xml:space="preserve">REHABILITACIÓN DE CAMINO RURAL TRAMO:LA CAÑA-EL QUEBRANTADERO-PATAMBO,LOCALIDAD:PATAMBO,MUNICIPIO DE COYUCA DE CATALÁN SEGÚN CONTRATO:MCC-FAISM-DF-2023-ADURB-007	</t>
  </si>
  <si>
    <t xml:space="preserve">REHABILITACIÓN DE CAMINO RURAL TRAMO:EL CAMOTAL-EL PASO DE LA COLONIA-LA TIGRA,LOCALIDAD:LA TIGRA,MUNICIPIO DE COYUCA DE CATALÁN SEGÚN CONTRATO: MCC-FAISM-DF-2023-ADURB-008	</t>
  </si>
  <si>
    <t xml:space="preserve">REHABILITACIÓN DE CAMINO RURAL TRAMO:EL BALCON-EL FRESNAL,LOCALIDAD:EL FRESNAL,MUNICIPIO DE COYUCA DE CATALÁN SEGÚN CONTRATO:MCC-FAISM-DF-2023-ADURB-009	</t>
  </si>
  <si>
    <t xml:space="preserve">REHABILITACIÓN DE CAMINO RURAL TRAMO:PLACERES DEL ORO-PAROTAS-QUIHUIZICARO-ENTRONQUE EL RECODO-EL CAJON,LOCALIDAD:EL CAJON,MUNICIPIO DE COYUCA DE CATALÁN SEGÚN CONTRATO:MCC-FAISM-DF-2023-ADURB-010	</t>
  </si>
  <si>
    <t xml:space="preserve">REHABILITACIÓN DE CAMINO RURAL TRAMO:CRUCERO LAS TRUCHAS-LAS PACHECAS,LOCALIDAD:LAS PACHECAS,MUNICIPIO DE COYUCA DE CATALÁN SEGÚN CONTRATO:MCC-FAISM-DF-2023-ADURB-016	</t>
  </si>
  <si>
    <t xml:space="preserve">REHABILITACIÓN DE CAMINO RURAL TRAMO:LA MAESTRANZA-CRUZ DE AGUA FRIA-AGUA FRIA,LOCALIDAD:AGUA FRIA,MUNICIPIO DE COYUCA DE CATALÁN SEGÚN CONTRATO: MCC-FAISM-DF-2023-ADURB-017	</t>
  </si>
  <si>
    <t xml:space="preserve">REHABILITACIÓN DE CAMINO RURAL TRAMO:EL COLORIN-EL AGUACATE,LOCALIDAD:EL AGUACATE,MUNICIPIO DE COYUCA DE CATALÁN SEGÚN CONTRATO:MCC-FAISM-DF-2023-ADURB-019	</t>
  </si>
  <si>
    <t xml:space="preserve">REHABILITACIÓN DE CAMINO RURAL TRAMO:LAS PACHECAS-LOS CIRUELOS-HACIENDA DE DOLORES-EL PESCADO,LOCALIDAD:EL PESCADO,MUNICIPIO DE COYUCA DE CATALÁN SEGÚN CONTRATO:MCC-FAISM-DF-2023-ADURB-018	</t>
  </si>
  <si>
    <t xml:space="preserve">REHABILITACIÓN DE CAMINO RURAL TRAMO:PUERTA GRANDE-EL RAICERO-EL CUAJILOTE.LOCALIDAD:EL CUAJILOTE,MUNICIPIO DE COYUCA DE CATALÁN SEGÚN CONTRATO:MCC-FAISM-DF-2023-ADURB-022	</t>
  </si>
  <si>
    <t xml:space="preserve">REHABILITACIÓN DE CAMINO RURAL TRAMO:EL DURAZNO-SAN ANTONIO TEXAS,LOCALIDAD:SAN ANTONIO TEXAS,MUNICIPIO DE COYUCA DE CATALÁN SEGÚN CONTRATO: MCC-FAISM-DF-2023-ADURB-023	</t>
  </si>
  <si>
    <t xml:space="preserve">REHABILITACIÓN DE CAMINO RURAL TRAMO:SAN ANTONIO DE LAS TEXAS-LA SIERRITA,LOCALIDAD:LA SIERRITA,MUNICIPIO DE COYUCA DE CATALÁN SEGÚN CONTRATO:MCC-FAISM-DF-2023-ADURB-024	</t>
  </si>
  <si>
    <t xml:space="preserve">REHABILITACIÓN DE CAMINO RURAL TRAMO:POTRERO LIMON-LIMON ESCARBADO-LIMON-LAS TROJES,LOCALIDAD:LAS TROJES,MUNICIPIO DE COYUCA DE CATALÁN SEGÚN CONTRATO:MCC-FAISM-DF-2023-ADURB-025	</t>
  </si>
  <si>
    <t xml:space="preserve">REHABILITACIÓN DE CAMINO RURAL TRAMO:EL PESCADO-EL DURAZNO,LOCALIDAD:EL DURAZNO,MUNICIPIO DE COYUCA DE CATALÁN SEGÚN CONTRATO:MCC-FAISM-DF-2023-ADURB-026	</t>
  </si>
  <si>
    <t xml:space="preserve">REHABILITACIÓN DE CAMINO RURAL TRAMO:CRUCERO-LAS TRUCHAS-EL PESCADO Y RAMALES,LOCALIDAD:EL PESCADO Y RAMALES,MUNICIPIO DE COYUCA DE CATALÁN SEGÚN CONTRATO:MCC-FAISM-DF-2023-ADURB-028	</t>
  </si>
  <si>
    <t xml:space="preserve">REHABILITACIÓN DE CAMINO RURAL TRAMO:CRUCERO-LAS PACHECAS-HACIENDA DE DOLORES,LOCALIDAD:HACIENDA DE DOLORES,MUNICIPIO DE COYUCA DE CATALÁN SEGÚN CONTRATO:MCC-FAISM-DF-2023-ADURB-029	</t>
  </si>
  <si>
    <t xml:space="preserve">REHABILITACION DE CAMINO RURAL TRAMO: SANTA TERESA-MESAS DE DON JULIO,LOCALIDAD:MESAS DE DON JULIO, MUNICIPIO DE COYUCA DE CATALÁN SEGÚN CONTRATO:MCC-FAISMUN-2023-ADURB-032	</t>
  </si>
  <si>
    <t xml:space="preserve">REHABILITACION DE CAMINO RURAL TRAMO: RAMALES DE TABASCUNDIO-PINZAN MORADO,LOCALIDAD:PINZAN MORADO, MUNICIPIO DE COYUCA DE CATALÁN SEGÚN CONTRATO:MCC-FAISMUN-2023-ADURB-033	</t>
  </si>
  <si>
    <t xml:space="preserve">REHABILITACION DE CAMINO RURAL TRAMO: EL TEPEHUAJE-YESQUEROS,LOCALIDAD:YESQUEROS, MUNICIPIO DE COYUCA DE CATALÁN SEGÚN CONTRATO:MCC-FAISMUN-2023-ADURB-042	</t>
  </si>
  <si>
    <t>REHABILITACION DE CAMINO RURAL TRAMO: LLANO GRANDE-PIEDRA REDONDA-LAS VACAS,LOCALIDAD:LAS VACAS, MUNICIPIO DE COYUCA DE CATALÁN SEGÚN CONTRATO:MCC-FAISMUN-2023-ADURB-041</t>
  </si>
  <si>
    <t>REHABILITACION DE CAMINO RURAL TRAMO: LLANO DE GUADALUPE- LA BAJADA,LOCALIDAD:LA BAJADA, MUNICIPIO DE COYUCA DE CATALÁN SEGÚN CONTRATO:MCC-FAISMUN-2023-ADURB-043</t>
  </si>
  <si>
    <t>REHABILITACION DE CAMINO RURAL TRAMO: SANTA ROSA-LA BAJADA,LOCALIDAD:LA BAJADA, MUNICIPIO DE COYUCA DE CATALÁN SEGÚN CONTRATO:MCC-FAISMUN-2023-ADURB-044</t>
  </si>
  <si>
    <t>REHABILITACION DE CAMINO RURAL TRAMO: MONTE GRANDE LA IGUANA,LOCALIDAD:LA IGUANA, MUNICIPIO DE COYUCA DE CATALÁN SEGÚN CONTRATO:MCC-FAISMUN-2023-ADURB-045</t>
  </si>
  <si>
    <t>REHABILITACION DE CAMINO RURAL TRAMO: LOS BRASILES - LAS PAROTAS, LOCALIDAD: LAS PAROTAS, MUNICIPIO DE COYUCA DE CATALAN SEGÚN CONTRATO: MCC-FAISM-DF-2023-ADURB-047.</t>
  </si>
  <si>
    <t>REHABILITACION DE CAMINO RURAL TRAMO: LAS CRUCES - EL PLATANAR, LOCALIDAD: EL PLATANAR, MUNICIPIO DE COYUCA DE CATALAN SEGÚN CONTRATO: MCC-FAISM-DF-2023-ADURB-049</t>
  </si>
  <si>
    <t>REHABILITACION DE CAMINO RURAL: EL TEPEHUAJE - EL MONO Y RAMALES, LOCALIDAD: EL MONO, MUNICIPIO DE COYUCA DE CATALAN SEGÚN CONTRATO: MCC-FAISM-DF-2023-ADURB-052</t>
  </si>
  <si>
    <t>REHABILITACION DE CAMINO RURAL TRAMO: CRUCERO PIEDRA REDONDA - EL TIMBIRICHE, LOCALIDAD: EL TIMBIRICHE, MUNICIPIO DE COYUCA DE CATALAN SEGÚN CONTRATO: MCC-FAISM-DF-2023-ADURB-053</t>
  </si>
  <si>
    <t>REHABILITACION DE CAMINO TRAMO ENTRONQUE PLACERES DEL ORO - LOS RIELES - CAÑA VIEJA - ARROYO VIZCAINO, LOCALIDAD: ARROYO VIZCAINO, MUNICIPIO DE COYUCA DE CATALAN SEGÚN CONTRATO: MCC-FAISM-DF-2023-ADURB-057</t>
  </si>
  <si>
    <t>REHABILITACION DE CAMINO RURAL TRAMO: SAN JUAN DEL RIO FRIO-TIERRITAS COLORADAS</t>
  </si>
  <si>
    <t>REHABILITACION DE CAMINO RURAL TRAMO: E.C (COYUCA DE CATALAN ZIHUATANEJO) MESAS DE PINEDA-LA CAÑADA</t>
  </si>
  <si>
    <t>REHABILITACION DE CAMINO RURAL TRAMO: PINEDA-PLACERES DEL ORO-SAN FERNANDO-PANTOJA Y RAMALES</t>
  </si>
  <si>
    <t>REHABILITACION DE CAMINO RURAL TRAMO: PANTOJA-PARANCIO E.C. PINEDA- LA PALMA</t>
  </si>
  <si>
    <t>REHABILITACION DE CAMINO RURAL TRAMO: CRUCERO PUERTO LOS PEREZ-LA SOLEDAD</t>
  </si>
  <si>
    <t>REHABILITACION DE CAMINO RURAL TRAMO CRUCERO EL PESCADO- LA LAGUNA</t>
  </si>
  <si>
    <t>REHABILITACION DE CAMINO RURAL TRAMO: BARRANCA DEL SERENO-SAN ISIDRO-LA CIUDAD-LOS PANTANOS-RIO FRIO DE LOS FRESNOS</t>
  </si>
  <si>
    <t>REHABILITACION DE CAMINO RURAL TRAMO: EL COYOL-CRUCERO LAS TRUCHAS Y RAMALES</t>
  </si>
  <si>
    <t>REHABILITACION DE CAMINO RURAL TRAMO ACHIMORO-EL METATE-LA TABLA</t>
  </si>
  <si>
    <t>CAMINO</t>
  </si>
  <si>
    <t>:MCC-FAISM-DF-2023-ADURB-002</t>
  </si>
  <si>
    <t>O:MCC-FAISM-DF-2023-ADURB-004</t>
  </si>
  <si>
    <t>:MCC-FAISM-DF-2023-ADURB-016</t>
  </si>
  <si>
    <t xml:space="preserve"> MCC-FAISM-DF-2023-ADURB-023</t>
  </si>
  <si>
    <t>MCC-FAISM-DF-2023-ADURB-029</t>
  </si>
  <si>
    <t>:MCC-FAISMUN-2023-ADURB-032</t>
  </si>
  <si>
    <t>:MCC-FAISMUN-2023-ADURB-033</t>
  </si>
  <si>
    <t>:MCC-FAISMUN-2023-ADURB-042</t>
  </si>
  <si>
    <t>MCC-FAISMUN-2023-ADURB-041</t>
  </si>
  <si>
    <t>:MCC-FAISMUN-2023-ADURB-043</t>
  </si>
  <si>
    <t>MCC-FAISMUN-2023-ADURB-044</t>
  </si>
  <si>
    <t>MCC-FAISMUN-2023-ADURB-045</t>
  </si>
  <si>
    <t xml:space="preserve"> MCC-FAISM-DF-2023-ADURB-047.</t>
  </si>
  <si>
    <t>MCC-FAISM-DF-2023-ADURB-049</t>
  </si>
  <si>
    <t xml:space="preserve"> MCC-FAISM-DF-2023-ADURB-052</t>
  </si>
  <si>
    <t xml:space="preserve"> MCC-FAISM-DF-2023-ADURB-053</t>
  </si>
  <si>
    <t>MCC-FAISM-DF-2023-ADURB-057</t>
  </si>
  <si>
    <t>MCC-FAISM-DF-2023-ADURB-061</t>
  </si>
  <si>
    <t>MCC-FAISM-DF-2023-ADURB-070</t>
  </si>
  <si>
    <t>MCC-FAISM-DF-2023-ADURB-063</t>
  </si>
  <si>
    <t>MCC-FAISM-DF-2023-ADURB-071</t>
  </si>
  <si>
    <t>MCC-FAISM-DF-2023-ADURB-072</t>
  </si>
  <si>
    <t>MCC-FAISM-DF-2023-ADURB-074</t>
  </si>
  <si>
    <t>MCC-FAISM-DF-2023-ADURB-075</t>
  </si>
  <si>
    <t>MCC-FAISM-DF-2023-ADURB-076</t>
  </si>
  <si>
    <t>EL CURINDAL</t>
  </si>
  <si>
    <t xml:space="preserve">PUERTO DE ORO </t>
  </si>
  <si>
    <t xml:space="preserve">PATAMBO </t>
  </si>
  <si>
    <t>LAS PACHECAS</t>
  </si>
  <si>
    <t>EL CUAJILOTE.LOCALIDAD:EL CUAJILOTE</t>
  </si>
  <si>
    <t>SAN ANTONIO TEXAS</t>
  </si>
  <si>
    <t>LA SIERRITA</t>
  </si>
  <si>
    <t>EL PESCADO Y RAMALES</t>
  </si>
  <si>
    <t>HACIENDA DE DOLORES</t>
  </si>
  <si>
    <t>JULIO</t>
  </si>
  <si>
    <t>TABASCUNDIO-PINZAN MORADO</t>
  </si>
  <si>
    <t>TRAMO: EL TEPEHUAJE-YESQUEROS</t>
  </si>
  <si>
    <t>PIEDRA REDONDA-LAS VACAS</t>
  </si>
  <si>
    <t>GUADALUPE- LA BAJADA</t>
  </si>
  <si>
    <t>ROSA-LA BAJADA</t>
  </si>
  <si>
    <t>GRANDE LA IGUANA</t>
  </si>
  <si>
    <t xml:space="preserve"> LAS PAROTAS</t>
  </si>
  <si>
    <t xml:space="preserve"> EL PLATANAR</t>
  </si>
  <si>
    <t xml:space="preserve"> EL MONO Y RAMALES</t>
  </si>
  <si>
    <t xml:space="preserve"> EL TIMBIRICHE</t>
  </si>
  <si>
    <t xml:space="preserve"> ARROYO VIZCAINO</t>
  </si>
  <si>
    <t>PANTOJA Y RAMALES</t>
  </si>
  <si>
    <t xml:space="preserve"> LA PALMA</t>
  </si>
  <si>
    <t>CRUCERO LAS TRUCHAS Y RAMALES</t>
  </si>
  <si>
    <t xml:space="preserve">CONSTRUCTURA Y URBANIZADORA GALINDO, SA. DE CV. </t>
  </si>
  <si>
    <t>REHABILITACIÓN DE CAMINO SACACOSECHA EL JABALÍ, LOCALIDAD: EL JABALI, MUNICIPIO DE COYUCA DE CATALÁN SEGÚN CONTRATO: MCC-FAISM-DF-2023-ADURB-001</t>
  </si>
  <si>
    <t xml:space="preserve">REHABILITACIÓN DE CAMINO SACACOSECHA LA PILA,LOCALIDAD:LA PILA,MUNICIPIO DE COYUCA DE CATALÁN SEGÚN CONTRATO: MCC-FAISM-DF-2023-ADURB-003	</t>
  </si>
  <si>
    <t xml:space="preserve">REHABILITACIÓN DE CAMINO SACACOSECHA EL CAPULINAR,LOCALIDAD:EL CAPULINAR,MUNICIPIO DE COYUCA DE CATALÁN SEGÚN CONTRATO:MCC-FAISM-DF-2023-ADURB-011	</t>
  </si>
  <si>
    <t xml:space="preserve">REHABILITACIÓN DE CAMINO SACACOSECHA-PUERTO CARBONERAS,LOCALIDAD:PUERTO CARBONERAS,MUNICIPIO DE CATALÁN SEGÚN CONTRATO:MCC-FAISM-DF-2023-ADURB-012	</t>
  </si>
  <si>
    <t xml:space="preserve">REHABILITACIÓN DE CAMINO SACACOSECHA-LA NOGUERA,LOCALIDAD:LA NOGALERA,MUNICIPIO DE COYUCA DE CATALÁN SEGÚN CONTRATO:MCC-FAISM-DF-2023-ADURB-013	</t>
  </si>
  <si>
    <t xml:space="preserve">REHABILITACIÓN DE CAMINO SACACOSECHA-LAS LAGUNITAS,LOCALIDAD:LAS LAGUNITAS,MUNICIPIO DE COYUCA DE CATALÁN SEGÚN CONTRATO:MCC-FAISM-DF-2023-ADURB-014	</t>
  </si>
  <si>
    <t xml:space="preserve">REHABILITACIÓN DE CAMINO SACACOSECHA-SANTA GERTRUDIZ,LOCALIDAD:SANTA GERTRUDIZ,MUNICIPIO DE COYUCA DE CATALÁN SEGÚN CONTRATO:MCC-FAISM-DF-2023-ADURB-015	</t>
  </si>
  <si>
    <t xml:space="preserve">REHABILITACIÓN DE CAMINO SACACOSECHA LAS PACHECAS,LOCALIDAD:LAS PACHECAS,MUNICIPIO DE COYUCA DE CATALÁN SEGÚN CONTRATO:MCC-FAISM-DF-2023-ADURB-020	</t>
  </si>
  <si>
    <t>REHABILITACIÓN DE CAMINO SACACOSECHA EL COLORIN,LOCALIDAD:EL COLORIN,MUNICIPIO DE COYUCA DE CATALÁN SEGÚN CONTRATO:MCC-FAISM-DF-2023-ADURB-021</t>
  </si>
  <si>
    <t xml:space="preserve">REHABILITACIÓN DE CAMINO SECACOSECHA-LA BARRANCA,LOCALIDAD:LA BARRANCA,MUNICIPIO DE COYUCA DE CATALÁN SEGÚN CONTRATO:MCC-FAISM-DF-2023-ADURB-027	</t>
  </si>
  <si>
    <t xml:space="preserve">REHABILITACIÓN DE CAMINO SACACOSECHA-LOS ORGANOS,LOCALIDAD:LOS ORGANOS,MUNICIPIO DE COYUCA DE CATALÁN SEGÚN CONTRATO:MCC-FAISM-DF-2023-ADURB-030	</t>
  </si>
  <si>
    <t xml:space="preserve">REHABILITACIÓN DE CAMINO SACACOSECHA-EL CIRUELO,LOCALIDAD:EL CIRUELO,MUNICIPIO DE COYUCA DE CATALÁN SEGÚN CONTRATO:MCC-FAISM-DF-2023-ADURB-031	</t>
  </si>
  <si>
    <t xml:space="preserve">REHABILITACION DE CAMINO SACACOSECHA SAN JUAN DE LA CRUZ,LOCALIDAD:SAN JUAN DE LA CRUZ, MUNICIPIO DE COYUCA DE CATALÁN SEGÚN CONTRATO:MCC-FAISMUN-2023-ADURB-034	</t>
  </si>
  <si>
    <t xml:space="preserve">REHABILITACION DE CAMINO SACACOSECHA LAS TRINCHERAS,LOCALIDAD:LAS TRINCHERAS, MUNICIPIO DE COYUCA DE CATALÁN SEGÚN CONTRATO:MCC-FAISMUN-2023-ADURB-035	</t>
  </si>
  <si>
    <t xml:space="preserve">REHABILITACION DE CAMINO SACACOSECHA RANCHO EL TEPAMO,LOCALIDAD:RANCHO EL TEPAMO, MUNICIPIO DE COYUCA DE CATALÁN SEGÚN CONTRATO:MCC-FAISMUN-2023-ADURB-036	</t>
  </si>
  <si>
    <t xml:space="preserve">REHABILITACION DE CAMINO SACACOSECHA EL LIMONCITO,LOCALIDAD:EL LIMONCITO, MUNICIPIO DE COYUCA DE CATALÁN SEGÚN CONTRATO:MCC-FAISMUN-2023-ADURB-037	</t>
  </si>
  <si>
    <t>REHABILITACION DE CAMINO SACACOSECHA PUERTO HILARIA,LOCALIDAD:PUERTO HILARIA, MUNICIPIO DE COYUCA DE CATALÁN SEGÚN CONTRATO:MCC-FAISMUN-2023-ADURB-038</t>
  </si>
  <si>
    <t xml:space="preserve">REHABILITACION DE CAMINO SACACOSECHA RANCHO CANTARRANAS,LOCALIDAD:RANCHO CANTARRANAS, MUNICIPIO DE COYUCA DE CATALÁN SEGÚN CONTRATO:MCC-FAISMUN-2023-ADURB-039	</t>
  </si>
  <si>
    <t>REHABILITACION DE CAMINO SACACOSECHA SANTA ROSA,LOCALIDAD:SANTA ROSA, MUNICIPIO DE COYUCA DE CATALÁN SEGÚN CONTRATO:MCC-FAISMUN-2023-ADURB-040</t>
  </si>
  <si>
    <t>REHABILITACION DE CAMINO SACACOSECHA ARROYO GRANDE , LOCALIDAD: ARROYO GRANDE, MUNICIPIO DE COYUCA DE CATALAN SEGÚN CONTRATO: MCC-FAISM-DF-2023-ADURB-048</t>
  </si>
  <si>
    <t>REHABILITACION DE CAMINO SACACOSECHA EL OTATE, LOCALIDAD: EL OTATE, MUNICIPIO DE COYUCA DE CATALAN SEGÚN CONTRATO: MCC-FAISM-DF-2023-ADURB-050</t>
  </si>
  <si>
    <t>REHABILITACION DE CAMINO SACACOSECHA RINCON DEL AGUILA, LOCALIDAD: RINCON DEL AGUILA, MUNICIPIO DE COYUCA DE CATALAN SEGÚN CONTRATO: MCC-FAISM-DF-2023-ADURB-051</t>
  </si>
  <si>
    <t>REHABILITACION DE CAMINO SACACOSECHA LAS FUNDICIONES, LOCALIDAD: LAS FUNDICIONES, MUNICIPIO DE COYUCA DE CATALAN SEGÚN CONTRATO: MCC-FAISM-DF-2023-ADURB-054</t>
  </si>
  <si>
    <t>REHABILITACION DE CAMINO SACACOSECHA ACHIMORO, LOCALIDAD: ACHIMORO, MUNICIPIO DE COYUCA DE CATALAN SEGÚN CONTRATO: MCC-FAISM-DF-2023-ADURB-055</t>
  </si>
  <si>
    <t>REHABILITACION DE SACACOSECHA QUIRRICUARO, LOCALIDAD: QUIRRICUARO, MUNICIPIO DE COYUCA DE CATALAN SEGÚN CONTRATO: MCC-FAISM-DF-2023-ADURB-056</t>
  </si>
  <si>
    <t>REHABILITACION DE CAMINO SACACOSECHA JUNTAS DEL RIO CHIQUITO, LOCALIDAD DE RIO CHIQUITO</t>
  </si>
  <si>
    <t>REHABILITACION DE CAMINO SACACOSECHA LA COLCOMECA</t>
  </si>
  <si>
    <t>REHABILITACION DE CAMINO SACACOSECHA RIO FRIO</t>
  </si>
  <si>
    <t>REHABILITACION DE CAMINO SACACOSECHA PUNGARABATITO</t>
  </si>
  <si>
    <t>REHABILITACION DE CAMINO SACACOSECHA PARANCIO</t>
  </si>
  <si>
    <t>REHABILITACION DE CAMINO SACACOSECHA EL CARRIZAL DE LA LOCALIDAD DEL CARRIZAL</t>
  </si>
  <si>
    <t>REHABILITACION DE CAMINO SACACOSECHA LOS HINOJOS</t>
  </si>
  <si>
    <t>CAMINO SACA COSECHAS</t>
  </si>
  <si>
    <t>MCC-FAISM-DF-2023-ADURB-001</t>
  </si>
  <si>
    <t>MCC-FAISM-DF-2023-ADURB-011</t>
  </si>
  <si>
    <t>MCC-FAISM-DF-2023-ADURB-003</t>
  </si>
  <si>
    <t>MCC-FAISM-DF-2023-ADURB-012</t>
  </si>
  <si>
    <t>MCC-FAISM-DF-2023-ADURB-013</t>
  </si>
  <si>
    <t>MCC-FAISM-DF-2023-ADURB-015</t>
  </si>
  <si>
    <t>MCC-FAISM-DF-2023-ADURB-014</t>
  </si>
  <si>
    <t>MCC-FAISM-DF-2023-ADURB-020</t>
  </si>
  <si>
    <t>MCC-FAISM-DF-2023-ADURB-021</t>
  </si>
  <si>
    <t>MCC-FAISM-DF-2023-ADURB-027</t>
  </si>
  <si>
    <t>MCC-FAISM-DF-2023-ADURB-030</t>
  </si>
  <si>
    <t>MCC-FAISM-DF-2023-ADURB-031</t>
  </si>
  <si>
    <t>:MCC-FAISMUN-2023-ADURB-034</t>
  </si>
  <si>
    <t>MCC-FAISMUN-2023-ADURB-035</t>
  </si>
  <si>
    <t>MCC-FAISMUN-2023-ADURB-036</t>
  </si>
  <si>
    <t>MCC-FAISMUN-2023-ADURB-037</t>
  </si>
  <si>
    <t>MCC-FAISMUN-2023-ADURB-038</t>
  </si>
  <si>
    <t>MCC-FAISMUN-2023-ADURB-039</t>
  </si>
  <si>
    <t>MCC-FAISMUN-2023-ADURB-040</t>
  </si>
  <si>
    <t>MCC-FAISM-DF-2023-ADURB-048</t>
  </si>
  <si>
    <t>MCC-FAISM-DF-2023-ADURB-050</t>
  </si>
  <si>
    <t>MCC-FAISM-DF-2023-ADURB-051</t>
  </si>
  <si>
    <t>MCC-FAISM-DF-2023-ADURB-054</t>
  </si>
  <si>
    <t>MCC-FAISM-DF-2023-ADURB-055</t>
  </si>
  <si>
    <t>MCC-FAISM-DF-2023-ADURB-056</t>
  </si>
  <si>
    <t>MCC-FAISM-DF-2023-ADURB-062</t>
  </si>
  <si>
    <t>MCC-FAISM-DF-2023-ADURB-065</t>
  </si>
  <si>
    <t>MCC-FAISM-DF-2023-ADURB-066</t>
  </si>
  <si>
    <t>MCC-FAISM-DF-2023-ADURB-067</t>
  </si>
  <si>
    <t>MCC-FAISM-DF-2023-ADURB-064</t>
  </si>
  <si>
    <t>MCC-FAISM-DF-2023-ADURB-069</t>
  </si>
  <si>
    <t>MCC-FAISM-DF-2023-ADURB-073</t>
  </si>
  <si>
    <t>LA PILA</t>
  </si>
  <si>
    <t>EL COLORIN</t>
  </si>
  <si>
    <t>LA BARRANCA</t>
  </si>
  <si>
    <t>EL CIRUELO</t>
  </si>
  <si>
    <t>RIO FRIO</t>
  </si>
  <si>
    <t>EL CARRIZAL</t>
  </si>
  <si>
    <t>CONSTRUCCION DE PAVIMENTACION CON CONCRETO HIDRAULICO EN CALLE  AV LAZARO CARDENAS TRAMO CALLE JUAN N. ALVAREZ- CALLE AV. CUAUHTEMOC.</t>
  </si>
  <si>
    <t>CONSTRUCCION DE PAVIMENTACION CON CONCRETO HIDRAULICO EN CALLE MUNICIPIO LIBRE TRAMO: CALLE AV. REVOLUCION-CALLE IGNACIO COMONFORT</t>
  </si>
  <si>
    <t>PAVIMENTO</t>
  </si>
  <si>
    <t>COMPLEMETARIO</t>
  </si>
  <si>
    <t>MCC-FAISM-DF-2023-ADURB-058</t>
  </si>
  <si>
    <t>MCC-FAISM-DF-2023-ADURB-046</t>
  </si>
  <si>
    <t>CONSTRUCCION DE VADO EN LA LOCALIDAD DE LOS POZOS</t>
  </si>
  <si>
    <t>CONSTRUCCION DE VADO EN LA LOCALIDAD LOS MANGOS</t>
  </si>
  <si>
    <t>LOZ POZOS</t>
  </si>
  <si>
    <t xml:space="preserve">LOS MANGOS </t>
  </si>
  <si>
    <t>PUENTE (PEATONAL Y VEHÍCULAR)</t>
  </si>
  <si>
    <t>MCC-FAISM-DF-2023-ADURB-059</t>
  </si>
  <si>
    <t>MCC-FAISM-DF-2023-ADURB-060</t>
  </si>
  <si>
    <t xml:space="preserve">INFRAESTRUCTURA VIAL </t>
  </si>
  <si>
    <t>MCC-FAISM-DF-2023-ADURB-080</t>
  </si>
  <si>
    <t>MCC-FAISM-DF-2023-ADURB-081</t>
  </si>
  <si>
    <t>MCC-FAISM-DF-2023-ADURB-082</t>
  </si>
  <si>
    <t>MCC-FAISM-DF-2023-ADURB-083</t>
  </si>
  <si>
    <t>MCC-FAISM-DF-2023-ADURB-084</t>
  </si>
  <si>
    <t>MCC-FAISM-DF-2023-ADURB-085</t>
  </si>
  <si>
    <t>REHABILITACION DE DEPOSITO DE AGUA ENTUBADA, LOCALIDAD: PINZAN MORADO, MUNICIPIO DE  CATALAN SEGÚN CONTRATO: MCC-FAISMUN-2023-ADAPO-001.</t>
  </si>
  <si>
    <t>DEPOSITO O TANQUE DE AGUA ENTUBADA</t>
  </si>
  <si>
    <t xml:space="preserve">RED O SISTEMA DE AGUA ENTUBADA </t>
  </si>
  <si>
    <t>CONSTRUCCION DE RED DE AGUA EN TUBADA  EN CALLE MUNICIPIO LIBRE TRAMO: CALLE  REVOLUCION-CALLE IGNACIO COMONFORT</t>
  </si>
  <si>
    <t>MCC-FAISM-DF-2023-ADOPO-001</t>
  </si>
  <si>
    <t>MCC-FAISM-DF-2023-ADOPO-002</t>
  </si>
  <si>
    <t>SECUNDARÍA U HOMÓLOGO (AULA)</t>
  </si>
  <si>
    <t xml:space="preserve">Cuenta del Registro Contable </t>
  </si>
  <si>
    <t xml:space="preserve">Tipo de obra para el registro contable </t>
  </si>
  <si>
    <t>DOMINIO PUBLICO</t>
  </si>
  <si>
    <t>1 2 3 5 3 12 31111 6 M24 21000 213 000I 002 613 0025 2210000 2023 C4401003 002 003 002 019</t>
  </si>
  <si>
    <t>1 2 3 5 3 12 31111 6 M24 21000 213 000I 002 613 0025 2210000 2023 C4401003 002 003 002 021</t>
  </si>
  <si>
    <t>1 2 3 5 3 12 31111 6 M24 21000 213 000I 002 613 0025 2210000 2023 C4401003 002 003 002 022</t>
  </si>
  <si>
    <t>1 2 3 5 3 12 31111 6 M24 21000 213 000I 002 613 0025 2210000 2023 C4401003 002 003 002 023</t>
  </si>
  <si>
    <t>1 2 3 5 3 12 31111 6 M24 21000 213 000I 002 613 0025 2210000 2023 C4401003 002 003 002 024</t>
  </si>
  <si>
    <t>1 2 3 5 3 12 31111 6 M24 21000 213 000I 002 613 0025 2210000 2023 C4401003 002 003 002 025</t>
  </si>
  <si>
    <t>1 2 3 5 3 12 31111 6 M24 21000 213 000I 002 613 0025 2210000 2023 C4401003 002 003 002 026</t>
  </si>
  <si>
    <t>1 2 3 5 3 12 31111 6 M24 21000 213 000I 002 613 0025 2210000 2023 C4401003 002 003 002 027</t>
  </si>
  <si>
    <t>1 2 3 5 3 12 31111 6 M24 21000 223 000I 002 613 0025 2210000 2023 C4501005 002 001 003 001</t>
  </si>
  <si>
    <t>1 2 3 5 3 12 31111 6 M24 21000 223 000I 002 613 0025 2210000 2023 C4501005 002 001 010 009</t>
  </si>
  <si>
    <t>1 2 3 5 4 12 31111 6 M24 21000 221 000I 002 614 0025 2210000 2023 C4101005 002 008 003 005</t>
  </si>
  <si>
    <t>1 2 3 5 4 12 31111 6 M24 21000 221 000I 002 614 0025 2210000 2023 C4101005 002 008 009 001</t>
  </si>
  <si>
    <t>1 2 3 5 4 12 31111 6 M24 21000 221 000I 002 614 0025 2210000 2023 C4101005 002 008 009 002</t>
  </si>
  <si>
    <t>1 2 3 5 4 12 31111 6 M24 21000 221 000I 002 614 0025 2210000 2023 C4101005 002 008 009 003</t>
  </si>
  <si>
    <t>1 2 3 5 4 12 31111 6 M24 21000 221 000I 002 614 0025 2210000 2023 C4101005 002 008 009 004</t>
  </si>
  <si>
    <t>1 2 3 5 4 12 31111 6 M24 21000 221 000I 002 614 0025 2210000 2023 C4101005 002 008 009 005</t>
  </si>
  <si>
    <t>1 2 3 5 4 12 31111 6 M24 21000 221 000I 002 614 0025 2210000 2023 C4101005 002 008 009 006</t>
  </si>
  <si>
    <t>1 2 3 5 4 12 31111 6 M24 21000 221 000I 002 614 0025 2210000 2023 C4101005 002 008 009 007</t>
  </si>
  <si>
    <t>1 2 3 5 4 12 31111 6 M24 21000 221 000I 002 614 0025 2210000 2023 C4101005 002 008 009 012</t>
  </si>
  <si>
    <t>1 2 3 5 4 12 31111 6 M24 21000 221 000I 002 614 0025 2210000 2023 C4101005 002 008 009 013</t>
  </si>
  <si>
    <t>1 2 3 5 4 12 31111 6 M24 21000 221 000I 002 614 0025 2210000 2023 C4101005 002 008 009 014</t>
  </si>
  <si>
    <t>1 2 3 5 4 12 31111 6 M24 21000 221 000I 002 614 0025 2210000 2023 C4101005 002 008 009 015</t>
  </si>
  <si>
    <t>1 2 3 5 4 12 31111 6 M24 21000 221 000I 002 614 0025 2210000 2023 C4101005 002 008 009 016</t>
  </si>
  <si>
    <t>1 2 3 5 4 12 31111 6 M24 21000 221 000I 002 614 0025 2210000 2023 C4101005 002 008 009 017</t>
  </si>
  <si>
    <t>1 2 3 5 4 12 31111 6 M24 21000 221 000I 002 614 0025 2210000 2023 C4101005 002 008 009 018</t>
  </si>
  <si>
    <t>1 2 3 5 4 12 31111 6 M24 21000 221 000I 002 614 0025 2210000 2023 C4101005 002 008 009 019</t>
  </si>
  <si>
    <t>1 2 3 5 4 12 31111 6 M24 21000 221 000I 002 614 0025 2210000 2023 C4101005 002 008 009 020</t>
  </si>
  <si>
    <t>1 2 3 5 4 12 31111 6 M24 21000 221 000I 002 614 0025 2210000 2023 C4101005 002 008 009 021</t>
  </si>
  <si>
    <t>1 2 3 5 4 12 31111 6 M24 21000 221 000I 002 614 0025 2210000 2023 C4101005 002 008 009 022</t>
  </si>
  <si>
    <t>1 2 3 5 4 12 31111 6 M24 21000 221 000I 002 614 0025 2210000 2023 C4101005 002 008 009 023</t>
  </si>
  <si>
    <t>1 2 3 5 4 12 31111 6 M24 21000 221 000I 002 614 0025 2210000 2023 C4101005 002 008 009 024</t>
  </si>
  <si>
    <t>1 2 3 5 4 12 31111 6 M24 21000 221 000I 002 614 0025 2210000 2023 C4101005 002 008 009 025</t>
  </si>
  <si>
    <t>1 2 3 5 4 12 31111 6 M24 21000 221 000I 002 614 0025 2210000 2023 C4101005 002 008 009 026</t>
  </si>
  <si>
    <t>1 2 3 5 4 12 31111 6 M24 21000 221 000I 002 614 0025 2210000 2023 C4101005 002 008 009 027</t>
  </si>
  <si>
    <t>1 2 3 5 4 12 31111 6 M24 21000 221 000I 002 614 0025 2210000 2023 C4101005 002 008 009 028</t>
  </si>
  <si>
    <t>1 2 3 5 4 12 31111 6 M24 21000 221 000I 002 614 0025 2210000 2023 C4101005 002 008 009 029</t>
  </si>
  <si>
    <t>1 2 3 5 4 12 31111 6 M24 21000 221 000I 002 614 0025 2210000 2023 C4101005 002 008 009 030</t>
  </si>
  <si>
    <t>1 2 3 5 4 12 31111 6 M24 21000 221 000I 002 614 0025 2210000 2023 C4101005 002 008 009 031</t>
  </si>
  <si>
    <t>1 2 3 5 4 12 31111 6 M24 21000 221 000I 002 614 0025 2210000 2023 C4101005 002 008 009 032</t>
  </si>
  <si>
    <t>1 2 3 5 4 12 31111 6 M24 21000 221 000I 002 614 0025 2210000 2023 C4101005 002 008 009 033</t>
  </si>
  <si>
    <t>1 2 3 5 4 12 31111 6 M24 21000 221 000I 002 614 0025 2210000 2023 C4101005 002 008 009 041</t>
  </si>
  <si>
    <t>1 2 3 5 4 12 31111 6 M24 21000 221 000I 002 614 0025 2210000 2023 C4101005 002 008 009 042</t>
  </si>
  <si>
    <t>1 2 3 5 4 12 31111 6 M24 21000 221 000I 002 614 0025 2210000 2023 C4101005 002 008 009 043</t>
  </si>
  <si>
    <t>1 2 3 5 4 12 31111 6 M24 21000 221 000I 002 614 0025 2210000 2023 C4101005 002 008 009 044</t>
  </si>
  <si>
    <t>1 2 3 5 4 12 31111 6 M24 21000 221 000I 002 614 0025 2210000 2023 C4101005 002 008 009 045</t>
  </si>
  <si>
    <t>1 2 3 5 4 12 31111 6 M24 21000 221 000I 002 614 0025 2210000 2023 C4101005 002 008 009 046</t>
  </si>
  <si>
    <t>1 2 3 5 4 12 31111 6 M24 21000 221 000I 002 614 0025 2210000 2023 C4101005 002 008 009 047</t>
  </si>
  <si>
    <t>1 2 3 5 4 12 31111 6 M24 21000 221 000I 002 614 0025 2210000 2023 C4101005 002 008 010 001</t>
  </si>
  <si>
    <t>1 2 3 5 4 12 31111 6 M24 21000 221 000I 002 614 0025 2210000 2023 C4101005 002 008 010 002</t>
  </si>
  <si>
    <t>1 2 3 5 4 12 31111 6 M24 21000 221 000I 002 614 0025 2210000 2023 C4101005 002 008 010 003</t>
  </si>
  <si>
    <t>1 2 3 5 4 12 31111 6 M24 21000 221 000I 002 614 0025 2210000 2023 C4101005 002 008 010 004</t>
  </si>
  <si>
    <t>1 2 3 5 4 12 31111 6 M24 21000 221 000I 002 614 0025 2210000 2023 C4101005 002 008 010 005</t>
  </si>
  <si>
    <t>1 2 3 5 4 12 31111 6 M24 21000 221 000I 002 614 0025 2210000 2023 C4101005 002 008 010 006</t>
  </si>
  <si>
    <t>1 2 3 5 4 12 31111 6 M24 21000 221 000I 002 614 0025 2210000 2023 C4101005 002 008 010 007</t>
  </si>
  <si>
    <t>1 2 3 5 4 12 31111 6 M24 21000 221 000I 002 614 0025 2210000 2023 C4101005 002 008 010 008</t>
  </si>
  <si>
    <t>1 2 3 5 4 12 31111 6 M24 21000 221 000I 002 614 0025 2210000 2023 C4101005 002 008 010 009</t>
  </si>
  <si>
    <t>1 2 3 5 4 12 31111 6 M24 21000 221 000I 002 614 0025 2210000 2023 C4101005 002 008 010 010</t>
  </si>
  <si>
    <t>1 2 3 5 4 12 31111 6 M24 21000 221 000I 002 614 0025 2210000 2023 C4101005 002 008 010 011</t>
  </si>
  <si>
    <t>1 2 3 5 4 12 31111 6 M24 21000 221 000I 002 614 0025 2210000 2023 C4101005 002 008 010 012</t>
  </si>
  <si>
    <t>1 2 3 5 4 12 31111 6 M24 21000 221 000I 002 614 0025 2210000 2023 C4101005 002 008 010 013</t>
  </si>
  <si>
    <t>1 2 3 5 4 12 31111 6 M24 21000 221 000I 002 614 0025 2210000 2023 C4101005 002 008 010 014</t>
  </si>
  <si>
    <t>1 2 3 5 4 12 31111 6 M24 21000 221 000I 002 614 0025 2210000 2023 C4101005 002 008 010 015</t>
  </si>
  <si>
    <t>1 2 3 5 4 12 31111 6 M24 21000 221 000I 002 614 0025 2210000 2023 C4101005 002 008 010 016</t>
  </si>
  <si>
    <t>1 2 3 5 4 12 31111 6 M24 21000 221 000I 002 614 0025 2210000 2023 C4101005 002 008 010 017</t>
  </si>
  <si>
    <t>1 2 3 5 4 12 31111 6 M24 21000 221 000I 002 614 0025 2210000 2023 C4101005 002 008 010 018</t>
  </si>
  <si>
    <t>1 2 3 5 4 12 31111 6 M24 21000 221 000I 002 614 0025 2210000 2023 C4101005 002 008 010 019</t>
  </si>
  <si>
    <t>1 2 3 5 4 12 31111 6 M24 21000 221 000I 002 614 0025 2210000 2023 C4101005 002 008 010 020</t>
  </si>
  <si>
    <t>1 2 3 5 4 12 31111 6 M24 21000 221 000I 002 614 0025 2210000 2023 C4101005 002 008 010 021</t>
  </si>
  <si>
    <t>1 2 3 5 4 12 31111 6 M24 21000 221 000I 002 614 0025 2210000 2023 C4101005 002 008 010 022</t>
  </si>
  <si>
    <t>1 2 3 5 4 12 31111 6 M24 21000 221 000I 002 614 0025 2210000 2023 C4101005 002 008 010 023</t>
  </si>
  <si>
    <t>1 2 3 5 4 12 31111 6 M24 21000 221 000I 002 614 0025 2210000 2023 C4101005 002 008 010 024</t>
  </si>
  <si>
    <t>1 2 3 5 4 12 31111 6 M24 21000 221 000I 002 614 0025 2210000 2023 C4101005 002 008 010 025</t>
  </si>
  <si>
    <t>1 2 3 5 4 12 31111 6 M24 21000 221 000I 002 614 0025 2210000 2023 C4101005 002 008 010 026</t>
  </si>
  <si>
    <t>1 2 3 5 4 12 31111 6 M24 21000 221 000I 002 614 0025 2210000 2023 C4101005 002 008 010 027</t>
  </si>
  <si>
    <t>1 2 3 5 4 12 31111 6 M24 21000 221 000I 002 614 0025 2210000 2023 C4101005 002 008 010 028</t>
  </si>
  <si>
    <t>1 2 3 5 4 12 31111 6 M24 21000 221 000I 002 614 0025 2210000 2023 C4101005 002 008 010 029</t>
  </si>
  <si>
    <t>1 2 3 5 4 12 31111 6 M24 21000 221 000I 002 614 0025 2210000 2023 C4101005 002 008 010 030</t>
  </si>
  <si>
    <t>1 2 3 5 4 12 31111 6 M24 21000 221 000I 002 614 0025 2210000 2023 C4101005 002 008 010 031</t>
  </si>
  <si>
    <t>1 2 3 5 4 12 31111 6 M24 21000 221 000I 002 614 0025 2210000 2023 C4101005 002 008 010 032</t>
  </si>
  <si>
    <t>1 2 3 5 4 12 31111 6 M24 21000 221 000I 002 614 0025 2210000 2023 C4101005 002 008 033 007</t>
  </si>
  <si>
    <t>1 2 3 5 4 12 31111 6 M24 21000 221 000I 002 614 0025 2210000 2023 C4101005 002 008 033 008</t>
  </si>
  <si>
    <t>1 2 3 5 4 12 31111 6 M24 21000 221 000I 002 614 0025 2210000 2023 C4101005 002 008 036 003</t>
  </si>
  <si>
    <t>1 2 3 5 4 12 31111 6 M24 21000 221 000I 002 614 0025 2210000 2023 C4101005 002 008 036 004</t>
  </si>
  <si>
    <t xml:space="preserve">SIN AFECTACION CONTABLE </t>
  </si>
  <si>
    <t>REHABILITACION DE CAMINO RURAL TRAMO EL PESCADO-HIERVA BUENA- EL AGUACATE-COLORINES-ELVERGEL- LA PALMA-LA BARRANCA- EL DURAZNO, LOCALIDAD EL DURAZNO  SEGÚN CONTRATO: MCC-FAISMUN-2023-ADURB-078</t>
  </si>
  <si>
    <t>REHABILITACION DE CAMINO RURAL TRAMO:LOS DIAMANTES-LOS ALACRANES, SEGUN NUMERO DE CONTRATO MCC-FAISMUN-2023-ADURB-079</t>
  </si>
  <si>
    <t>REHABILITACION DE CAMINO RURAL TRAMO:EL VENADITO- EL ALAMBRADO, LOCALIDAD EL ALAMBRADO SEGUN NUMERO DE CONTRATO MCC-FAISMUN-2023-ADURB-081</t>
  </si>
  <si>
    <t>REHABILITACION DE CAMINO RURAL ENTRONQUE CARRETERO: ACAPULQUITO- LAS PAROTAS- PANCIRA LOCALIDAD  PANCIRA, SEGUN NUMERO DE CONTRATO MCC-FAISMUN-2023-ADURB-082</t>
  </si>
  <si>
    <t>REHABILITACION DE CAMINO RURAL TRAMO:EL COCO-RINCON CHAMACUA, LOCALIDAD RINCON CHAMACUA SEGUN NUMERO DE CONTRATO MCC-FAISMUN-2023-ADURB-083</t>
  </si>
  <si>
    <t>CONSTRUCCION DE RED DE AGUA ENTUBADA EN CALLE SIN NOMBRE TRAMO:DE LA CASA EJIDAL AL ZOCALO, LOCALIDAD: SANTO DOMINGO  SEGUN CONTRATO  MCC-FAISMUN-DF-2023-ADAPO-005</t>
  </si>
  <si>
    <t>REHABILITACION DE CAMINO RURAL TRAMO: PUERTO DEL BALSAMO- EL VENADO, LOCALIDAD EL VENADO, SEGUN NUMERO DE CONTRATO MCC-FAISMUN-2023-ADURB-084</t>
  </si>
  <si>
    <t>REHABILITACION DE CAMINO RURAL TRAMO: PUERTO DEL BALSAMO- EL VENADO, LOCALIDAD EL VENADO, SEGUN NUMERO DE CONTRATO MCC-FAISMUN-2023-ADURB-085</t>
  </si>
  <si>
    <t>REHABILITACION DE CAMINO SACACOSECHA SANTA TERESA LOCALIDAD: SANTA TERESA, SEGUN CONTRATO MCC-FAISMUN-2023-ADURB-080</t>
  </si>
  <si>
    <t>CONSTRUCCION DE RED DE AGUA ENTUBADA EN CALLE SIN NOMBRE TRAMO:DEL DISPENSARIO MEDICO AL PANTEON MUNICIPAL, LOCALIDAD: PATAMBO SEGUN CONTRATO  MCC-FAISMUN-DF-2023-ADAPO-004</t>
  </si>
  <si>
    <t>CONSTRUCCION DE DRENAJE SANITARIO EN CALLE BALTAZAR R. LEYVA MANCILLA TRAMO:CALLE MANUEL MENDOZA-CALLE CRISTOBAL COLON, LOCALIDAD DE AMUCO DE LA REFORMA. MCC-FAISMUN-2023-ADDRE-012</t>
  </si>
  <si>
    <t>CONSTRUCCION DE DRENAJE SANITARIO EN CALLE INDEPENDENCIA TRAMO:CALLE JUAN ALDAMA- AV. EDUCACIÓN, LOCALIDAD DE SANTA TERESA MCC-FAISMUN-2023-ADDRE-011</t>
  </si>
  <si>
    <t>CONSTRUCCION DE POZO PROFUNDO DE AGUA ENTUBADA  EN LA LOCALIDAD: MANCHON PAROTAS, NÚM DE CONTRATO:MCC-FAISM-DF-2023-ADAPO-003</t>
  </si>
  <si>
    <t>CONSTRUCCIÓN DE UN AULA EN TELEBACHILLERATO 171, LOCALIDAD DE SANTO DOMINGO, MUNICIPIO DE COYUCA DE CATALÁN, CONTRATO MCC-FAISMUN-DF-2023-ADIBE-001</t>
  </si>
  <si>
    <t>REGISTRO DE PRESUPUESTO DE EGRESO COMPROMETIDO DE LA OBRA DE CONSTRUCCION DE RED DE AGUA ENTUBADA EN CALLE SIN NOMBRE TRAMO:DEL DISPENSARIO MEDICO AL PANTEON MUNICIPAL, LOCALIDAD: PATAMBO SEGUN CONTRATO  MCC-FAISMUN-DF-2023-ADAPO-004 A TRAVES DEL RAMO 33 FONDO DE APORTACIONES PARA LA INFRAESTRUCTURA SOCIAL MUNICIPAL, DENTRO DEL PROGRAMA DRENAJE Y ALCANTARILLADO PARA EL EJERCICIO 2023.</t>
  </si>
  <si>
    <t>CONSTRUCCION DE DRENAJE SANITARIO EN CALLE HERMENEGILDO GALEANA TRAMO: CALLE CUAHUTEMOC- CALLE VICENTE GUERRERO, COYUCA DE CATALÁN. MCC-FAISMUN-2023-ADDRE-004</t>
  </si>
  <si>
    <t>REGISTRO DE PRESUPUESTO DE EGRESO COMPROMETIDO DE LA OBRA DE CONSTRUCCION DE POZO PROFUNDO DE AGUA ENTUBADA  EN LA LOCALIDAD: MANCHON PAROTAS, NÚM DE CONTRATO:MCC-FAISM-DF-2023-ADAPO-003, A TRAVES DEL RAMO 33 FONDO DE APORTACIONES PARA LA INFRAESTRUCTURA SOCIAL MUNICIPAL, DENTRO DEL PROGRAMA DRENAJE Y ALCANTARILLADO PARA EL EJERCICIO 2023.</t>
  </si>
  <si>
    <t>REHABILITACION DE CAMINO RURAL TRAMO: PINEDA PRANCIO, LOCALIDAD: PARANCIO, DE CONTRATO NÚM. MCC-FAISMUN-2023-ADURB-088</t>
  </si>
  <si>
    <t>CONSTRUCCION DE VADO EN LA LOCALIDAD: EL POZO, DE CONTRATO NÚM. MCC-FAISMUN-2023-ADURB-077</t>
  </si>
  <si>
    <t>CONSTRUCCION DE DRENAJE SANITARIO EN CALLE AV. LAZARO TRAMO PLAZA LA UNIDAD - CALLE ALVARO OBREGON, COYUCA DE CATALAN, CONTRATO NÚM MCC-FAISMUN-DF-2023-ADDRE-010</t>
  </si>
  <si>
    <t>REHABILITACION DE CAMINO RURAL TRAMO: JARIPO -SANTA BARBARA, LOCALIDAD: SANTA BARBARA, DE CONTRATO NÚM. MCC-FAISMUN-2023-ADURB-089</t>
  </si>
  <si>
    <t>REHABILITACION DE CAMINO RURAL TRAMO: LOS CUERAMOS- RANCHO VIEJO -SANTA TERESA LOCALIDAD SANTA TERESA, DE CONTRATO NÚM. MCC-FAISMUN-ADURB-092</t>
  </si>
  <si>
    <t>REHABILITACION DE CAMINO RURAL TRAMO: LAS POTRANCAS-SAN JUAN CHAMACUA, LOCALIDAD SAN JUAN CHAMACUA, DE CONTRATO NÚM. MCC-FAISMUN-2023-ADURB-093</t>
  </si>
  <si>
    <t>REHABILITACION DE CAMINO SACACOSECHA LOS GUAJES, LOCALIDAD LOS GUAJES, SEGUN CONTRATO MCC-FAISMUN-2023-ADURB-090</t>
  </si>
  <si>
    <t>REHABILITACION DE CAMINO SACACOSECHA RINCON CHAMACUA, LOCALIDAD RINCON CHAMACUA, SEGUN CONTRATO MCC-FAISMUN-2023-ADURB-091</t>
  </si>
  <si>
    <t>REHABILITACION DE CAMINO SACACOSECHA PALO NUEVO, LOCALIDAD PALO NUEVO, SEGUN CONTRATO MCC-FAISMUN-2023-ADURB-094</t>
  </si>
  <si>
    <t>REHABILITACION DE CAMINO SACACOSECHA LOCALIDAD EL CURINDAL, SEGUN CONTRATO MCC-FAISMUN-2023-ADURB-095</t>
  </si>
  <si>
    <t>REHABILITACION DE CAMINO SACACOSECHA SANTO DOMINGO LOCALIDAD SANTO DOMINGO, SEGUN CONTRATO MCC-FAISMUN-2023-ADURB-096</t>
  </si>
  <si>
    <t>REHABILITACION DE CAMINO SACACOSECHA EL DURAZNO LOCALIDAD EL DURAZNO, SEGUN CONTRATO MCC-FAISMUN-2023-ADURB-097</t>
  </si>
  <si>
    <t>REHABILITACION DE CAMINO SACACOSECHA PUERTO DEL CEREZO LOCALIDAD PUERTO DEL CEREZO, SEGUN CONTRATO MCC-FAISMUN-2023-ADURB-098</t>
  </si>
  <si>
    <t>REHABILITACION DE CAMINO SACACOSECHA ZIHUAQUIO LOCALIDAD ZIHUAQUIO, SEGUN CONTRATO MCC-FAISMUN-2023-ADURB-099</t>
  </si>
  <si>
    <t>REHABILITACION DE CAMINO SACACOSECHA EL MONO LOCALIDAD EL MONO, SEGUN CONTRATO MCC-FAISMUN-2023-ADURB-100</t>
  </si>
  <si>
    <t>REGISTRO DE PRESUPUESTO DE EGRESO COMPROMETIDO DE LA OBRA DE CONSTRUCCION DE POZO PROFUNDO DE AGUA ENTUBADA  EN LA LOCALIDAD: MANCHON PAROTAS, NÚM DE CONTRATO:MCC-FAISM-DF-2023-ADAPO-003, A TRAVES DEL RAMO 33 FONDO DE APORTACIONES PARA LA INFRAESTRUCTURA SOCIAL MUNICIPAL, DENTRO DEL PROGRAMA DE URBANIZACIÓN PARA EL EJERCICIO 2023.</t>
  </si>
  <si>
    <t>AMPLIACION DE RED DE AGUA ENTUBADA EN AV. LAZARO CARDENAS TRAMO: CALLE JUAN N. ALVAREZ- AV CUAHUTEMOC LOCALIDAD D ECOYUCA DE CATALAN, CON NUM. DE CONTRATO MCC-FAISM-2023-ADAPO-006</t>
  </si>
  <si>
    <t>REHABILITACION DE AULAS DE ESCUELA PRIMARIA JOSE MARIA Y PAVON TURNO MATUTINO CLAVE 12DPR1919Y, LOCALIDAD DE COYUCA, CON NUM. DE CONTRATO MCC-FAISM-2023-ADIBE-002</t>
  </si>
  <si>
    <t>CONSTRUCCION DE PAVIMENTACION CON CONCRETO HIDRAULICO EN CALLE PRINCIPAL, EN LA LOCALIDAD DE AMUCO, SEGUN CONTRATO NUM. MCC-FAISMUN-DF-2023-ADURB-086</t>
  </si>
  <si>
    <t>CONSTRUCCION DE POZO PROFUNDO DE AGUA ENTUBADA EN LA LOCALIDAD DE SAN JUAN CHAMACUA, SEGUN CONTRATO NUM MCC-FAISM-DF-2023-ADAPO-007</t>
  </si>
  <si>
    <t>CONSTRUCCION DE POZO PROFUNDO DE AGUA ENTUBADA EN LA LOCALIDAD CHAMACUA MICHELENA, SEGUN CONTRATO NUM MCC-FAISM-DF-2023-ADAPO-008</t>
  </si>
  <si>
    <t>CONSTRUCCION DE PAVIMENTACION CON CONCRETO HIDRAULICO EN CALLE PRINCIPAL EN LA LOCALIDAD: MONCHON DE AMUCO, DE NUM DE CONTRATO MCC-FAISM-2023-ADURB-087</t>
  </si>
  <si>
    <t>CONSTRUCCION DE RED DE DISTRIBUCION EN CALLE PRINCIPAL LOCALIDAD MANCHON DE AMUCO  SEGUN CONTRATO NÚM MCC-FAISMUN-DF-2023-ADAPO-009</t>
  </si>
  <si>
    <t>REHABILITACION DE CAMINO SACACOSECHA CASAS VIEJAS LOCALIDAD CASAS VIEJAS, SEGUN CONTRATO MCC-FAISM-DF-2023-ADURB-101</t>
  </si>
  <si>
    <t>REHABILITACION DE CAMINO SACACOSECHA EL METATE LOCALIDAD EL METATE, SEGUN CONTRATO MCC-FAISM-DF-2023-ADURB-110</t>
  </si>
  <si>
    <t>REHABILITACION DE CAMINO SACACOSECHA LOS PITEROS LOCALIDAD LOS PITEROS, SEGUN CONTRATO MCC-FAISM-DF-2023-ADURB-102</t>
  </si>
  <si>
    <t>REHABILITACION DE CAMINO SACACOSECHA EL CRISTAL LOCALIDAD EL CRISTAL, SEGUN CONTRATO MCC-FAISM-DF-2023-ADURB-104</t>
  </si>
  <si>
    <t>REHABILITACION DE CAMINO SACACOSECHA PUERO EL PERICON LOCALIDAD PUERO EL PERICON, SEGUN CONTRATO MCC-FAISM-DF-2023-ADURB-105</t>
  </si>
  <si>
    <t>REHABILITACION DE CAMINO SACACOSECHA PUERTO LAS CALANDRIAS LOCALIDAD PUERTO LAS CALANDRIAS, SEGUN CONTRATO MCC-FAISM-DF-2023-ADURB-106</t>
  </si>
  <si>
    <t>REHABILITACION DE CAMINO SACACOSECHA SAN FRANCISCO LOCALIDAD SAN FRANCISCO, SEGUN CONTRATO MCC-FAISM-DF-2023-ADURB-108</t>
  </si>
  <si>
    <t>REHABILITACION DE CAMINO SACACOSECHA EL QUEBRANTADERO LOCALIDAD EL QUEBRANTADERO, SEGUN CONTRATO MCC-FAISM-DF-2023-ADURB-107</t>
  </si>
  <si>
    <t>EJERCIDO PARA EL PAGO DE LA FACTURA DE FOLIO NUM.</t>
  </si>
  <si>
    <t xml:space="preserve">REGISTRO DE CANCELACION DE OBRA EN PROCESO DE LA OBRA </t>
  </si>
  <si>
    <t>PROYECTO DE INVERSION</t>
  </si>
  <si>
    <t>CONSTRUCCION DE DRENAJE SANITARIO EN CALLE  PRINCIPAL MANCHON DE AMENUCO LOCALIDAD: MANCHON DE AMUCO, SEGUN CONTRATO DE NÚM. MCC-FAISM-DF-2023-ADDRE-013</t>
  </si>
  <si>
    <t>REHABILITACION DE CAMINO RURAL TRAMO: ZETINA-LOS JIOTES-TIRADORES, LOCALIDAD TIRADORES, DE CONTRATO NÚM. MCC-FAISMUN-2023-ADURB-103</t>
  </si>
  <si>
    <t>MCC-FAISM-DF-2023-ADIBE-001</t>
  </si>
  <si>
    <t xml:space="preserve"> 12 3 5 3 1 2 3 1 111 6 M24 21000 251 000I 002 612 0025 2210000 2023 C4201008 002 005 020 001</t>
  </si>
  <si>
    <t>REHABILITACION DE AULAS DE ESCUELA PRIMARIA</t>
  </si>
  <si>
    <t>MCC-FAISM-DF-2023-ADIBE-002</t>
  </si>
  <si>
    <t>12 31111 6 M24 21000 251 000I 002 612 0025 2210000 2023 C4201008 002 005 025</t>
  </si>
  <si>
    <t>CONSTRUCCION DE DRENAJE SANITARIO EN CALLE HERMEGILDO GALEANA TRAMO: CALLE CUAUTEMOC -CALLE VICENTE GUERRERO, LOCALIDAD:COYUCA DE CATALÁN, CONTRATO NÚM. MCC-FAISM-DF-2023-ADDRE-004</t>
  </si>
  <si>
    <t>12 31111 6 M24 21000 213 000I 002 613 0025 2210000 2023 C4401003 002 003 002 001</t>
  </si>
  <si>
    <t xml:space="preserve">12 31111 6 M24 21000 213 000I 002 613 0025 2210000 2023 C4401003 002 003 002 </t>
  </si>
  <si>
    <t>CONSTRUCCION DE DRENAJE SANITARIO EN CALLE BALTAZAR R. LEYVA MANCILLA TRAMO:CALLE MANUEL MENDOZA-CALLE CRISTOBAL COLON, LOCALIDAD DE AMUCO DE LA REFORMA. MCCFAISMUN-2023-ADDRE-012</t>
  </si>
  <si>
    <t>12 31111 6 M24 21000 213 000I 002 613 0025 2210000 2023 C4401003 002 003 002 003</t>
  </si>
  <si>
    <t>12 31111 6 M24 21000 213 000I 002 613 0025 2210000 2023 C4401003 002 003 002 004</t>
  </si>
  <si>
    <t>12 31111 6 M24 21000 213 000I 002 613 0025 2210000 2023 C4401003 002 003 002 005</t>
  </si>
  <si>
    <t>POZO PROFUNDO DE AGUA ENTUBADA</t>
  </si>
  <si>
    <t>MCC-FAISM-DF-2023-ADOPO-003</t>
  </si>
  <si>
    <t>12 31111 6 M24 21000 223 000I 002 613 0025 2210000 2023 C4501005 002 001 009 001</t>
  </si>
  <si>
    <t>MCC-FAISM-DF-2023-ADOPO-007</t>
  </si>
  <si>
    <t>SAN JUAN CHAMACUA</t>
  </si>
  <si>
    <t>12 31111 6 M24 21000 223 000I 002 613 0025 2210000 2023 C4501005 002 001 009 003</t>
  </si>
  <si>
    <t xml:space="preserve">CHAMACUA MICHELENA </t>
  </si>
  <si>
    <t>MCC-FAISM-DF-2023-ADOPO-008</t>
  </si>
  <si>
    <t>RED O SISTEMA DE AGUA ENTUBADA</t>
  </si>
  <si>
    <t>MCC-FAISM-DF-2023-ADOPO-004</t>
  </si>
  <si>
    <t>12 31111 6 M24 21000 223 000I 002 613 0025 2210000 2023 C4501005 002 001 010 001</t>
  </si>
  <si>
    <t>12 31111 6 M24 21000 223 000I 002 613 0025 2210000 2023 C4501005 002 001 009 004</t>
  </si>
  <si>
    <t>MCC-FAISM-DF-2023-ADAPO-005</t>
  </si>
  <si>
    <t>12 31111 6 M24 21000 223 000I 002 613 0025 2210000 2023 C4501005 002 001 010 003</t>
  </si>
  <si>
    <t>MCC-FAISM-DF-2023-ADAPO-009</t>
  </si>
  <si>
    <t>12 31111 6 M24 21000 223 000I 002 613 0025 2210000 2023 C4501005 002 001 010 004</t>
  </si>
  <si>
    <t>MCC-FAISM-DF-2023-ADURB-088</t>
  </si>
  <si>
    <t>PARANCO</t>
  </si>
  <si>
    <t>12 31111 6 M24 21000 221 000I 002 614 0025 2210000 2023 C4101005 002 008 009 033</t>
  </si>
  <si>
    <t>MCC-FAISM-DF-2023-ADURB-078</t>
  </si>
  <si>
    <t>12 31111 6 M24 21000 221 000I 002 614 0025 2210000 2023 C4101005 002 008 009 034</t>
  </si>
  <si>
    <t>MCC-FAISM-DF-2023-ADURB-079</t>
  </si>
  <si>
    <t>12 31111 6 M24 21000 221 000I 002 614 0025 2210000 2023 C4101005 002 008 009 036</t>
  </si>
  <si>
    <t>EL ALAMBRADO</t>
  </si>
  <si>
    <t>12 31111 6 M24 21000 221 000I 002 614 0025 2210000 2023 C4101005 002 008 009 035</t>
  </si>
  <si>
    <t>PANCIRA</t>
  </si>
  <si>
    <t>12 31111 6 M24 21000 221 000I 002 614 0025 2210000 2023 C4101005 002 008 009 037</t>
  </si>
  <si>
    <t>RINCON CHAMACUA</t>
  </si>
  <si>
    <t>12 31111 6 M24 21000 221 000I 002 614 0025 2210000 2023 C4101005 002 008 009 038</t>
  </si>
  <si>
    <t>REHABILITACION DE CAMINO RURAL TRAMO: LA CIUDAD-BARRANCA DE LAS HUMEDADES, LOCALIDAD BARRANCA DE LAS HUMEDADES, SEGUN NUMERO DE CONTRATO MCC-FAISMUN-2023-ADURB-084</t>
  </si>
  <si>
    <t>BARRANCA DE LAS HUMEDADES</t>
  </si>
  <si>
    <t>EL VENADO</t>
  </si>
  <si>
    <t>12 31111 6 M24 21000 221 000I 002 614 0025 2210000 2023 C4101005 002 008 009 040</t>
  </si>
  <si>
    <t>MCC-FAISM-DF-2023-ADURB-089</t>
  </si>
  <si>
    <t>MCC-FAISM-DF-2023-ADURB-092</t>
  </si>
  <si>
    <t>MCC-FAISM-DF-2023-ADURB-093</t>
  </si>
  <si>
    <t>12 31111 6 M24 21000 221 000I 002 614 0025 2210000 2023 C4101005 002 008 009 052</t>
  </si>
  <si>
    <t>TIRADORES</t>
  </si>
  <si>
    <t>MCC-FAISM-DF-2023-ADURB-103</t>
  </si>
  <si>
    <t>5 6 1 1 4 12 31111 6 M24 21000 221 000I 002 614 0025 2210000 2023 C4101005 002 008 009 051</t>
  </si>
  <si>
    <t>5 6 1 1 4 12 31111 6 M24 21000 221 000I 002 614 0025 2210000 2023 C4101005 002 008 009 050</t>
  </si>
  <si>
    <t>5 6 1 1 4 12 31111 6 M24 21000 221 000I 002 614 0025 2210000 2023 C4101005 002 008 009 049</t>
  </si>
  <si>
    <t>MCC-FAISM-DF-2023-ADAPO-006</t>
  </si>
  <si>
    <t>12 31111 6 M24 21000 223 000I 002 613 0025 2210000 2023 C4501005 002 001 010 002</t>
  </si>
  <si>
    <t>CONSTRUCCION DE POZO PROFUNDO DE AGUA ENTUBADA  EN LA LOCALIDAD: MANCHON PAROTAS, NÚM DE CONTRATO:MCC-FAISM-DF-2023-ADAPO-003.</t>
  </si>
  <si>
    <t>LOS GUAJES</t>
  </si>
  <si>
    <t>MCC-FAISM-DF-2023-ADURB-090</t>
  </si>
  <si>
    <t>12 31111 6 M24 21000 221 000I 002 614 0025 2210000 2023 C4101005 002 008 010 026</t>
  </si>
  <si>
    <t>MCC-FAISM-DF-2023-ADURB-091</t>
  </si>
  <si>
    <t>12 31111 6 M24 21000 221 000I 002 614 0025 2210000 2023 C4101005 002 008 010 027</t>
  </si>
  <si>
    <t xml:space="preserve">PALO NUEVO </t>
  </si>
  <si>
    <t>MCC-FAISM-DF-2023-ADURB-094</t>
  </si>
  <si>
    <t>12 31111 6 M24 21000 221 000I 002 614 0025 2210000 2023 C4101005 002 008 010 028</t>
  </si>
  <si>
    <t>MCC-FAISM-DF-2023-ADURB-095</t>
  </si>
  <si>
    <t>12 31111 6 M24 21000 221 000I 002 614 0025 2210000 2023 C4101005 002 008 010 029</t>
  </si>
  <si>
    <t>MCC-FAISM-DF-2023-ADURB-096</t>
  </si>
  <si>
    <t>12 31111 6 M24 21000 221 000I 002 614 0025 2210000 2023 C4101005 002 008 010 030</t>
  </si>
  <si>
    <t xml:space="preserve">EL DURAZNO </t>
  </si>
  <si>
    <t>MCC-FAISM-DF-2023-ADURB-097</t>
  </si>
  <si>
    <t>12 31111 6 M24 21000 221 000I 002 614 0025 2210000 2023 C4101005 002 008 010 039</t>
  </si>
  <si>
    <t>PUERTO DEL CEREZO</t>
  </si>
  <si>
    <t>MCC-FAISM-DF-2023-ADURB-098</t>
  </si>
  <si>
    <t>12 31111 6 M24 21000 221 000I 002 614 0025 2210000 2023 C4101005 002 008 010 040</t>
  </si>
  <si>
    <t>ZIHUAQUIO</t>
  </si>
  <si>
    <t>MCC-FAISM-DF-2023-ADURB-099</t>
  </si>
  <si>
    <t>12 31111 6 M24 21000 221 000I 002 614 0025 2210000 2023 C4101005 002 008 010 041</t>
  </si>
  <si>
    <t>EL MONO</t>
  </si>
  <si>
    <t>MCC-FAISM-DF-2023-ADURB-100</t>
  </si>
  <si>
    <t>12 31111 6 M24 21000 221 000I 002 614 0025 2210000 2023 C4101005 002 008 010 042</t>
  </si>
  <si>
    <t>EL METATE</t>
  </si>
  <si>
    <t>MCC-FAISM-DF-2023-ADURB-110</t>
  </si>
  <si>
    <t>12 31111 6 M24 21000 221 000I 002 614 0025 2210000 2023 C4101005 002 008 010 043</t>
  </si>
  <si>
    <t>CASAS VIEJAS</t>
  </si>
  <si>
    <t>MCC-FAISM-DF-2023-ADURB-101</t>
  </si>
  <si>
    <t>12 31111 6 M24 21000 221 000I 002 614 0025 2210000 2023 C4101005 002 008 010 044</t>
  </si>
  <si>
    <t>LOS PITEROS</t>
  </si>
  <si>
    <t>MCC-FAISM-DF-2023-ADURB-102</t>
  </si>
  <si>
    <t>12 31111 6 M24 21000 221 000I 002 614 0025 2210000 2023 C4101005 002 008 010 045</t>
  </si>
  <si>
    <t>MCC-FAISM-DF-2023-ADURB-104</t>
  </si>
  <si>
    <t>EL CRISTAL</t>
  </si>
  <si>
    <t>12 31111 6 M24 21000 221 000I 002 614 0025 2210000 2023 C4101005 002 008 010 046</t>
  </si>
  <si>
    <t>PUERTO EL PERICON</t>
  </si>
  <si>
    <t>MCC-FAISM-DF-2023-ADURB-105</t>
  </si>
  <si>
    <t>12 31111 6 M24 21000 221 000I 002 614 0025 2210000 2023 C4101005 002 008 010 047</t>
  </si>
  <si>
    <t>PUERTO DE LAS CALANDRIAS</t>
  </si>
  <si>
    <t>MCC-FAISM-DF-2023-ADURB-106</t>
  </si>
  <si>
    <t>12 31111 6 M24 21000 221 000I 002 614 0025 2210000 2023 C4101005 002 008 010 048</t>
  </si>
  <si>
    <t>MCC-FAISM-DF-2023-ADURB-107</t>
  </si>
  <si>
    <t xml:space="preserve">EL QUEBRANTADERO </t>
  </si>
  <si>
    <t xml:space="preserve">SAN FRANCISCO </t>
  </si>
  <si>
    <t>MCC-FAISM-DF-2023-ADURB-108</t>
  </si>
  <si>
    <t>12 31111 6 M24 21000 221 000I 002 614 0025 2210000 2023 C4101005 002 008 010 049</t>
  </si>
  <si>
    <t>12 31111 6 M24 21000 221 000I 002 614 0025 2210000 2023 C4101005 002 008 010 050</t>
  </si>
  <si>
    <t xml:space="preserve">AMUCO </t>
  </si>
  <si>
    <t>MCC-FAISM-DF-2023-ADURB-086</t>
  </si>
  <si>
    <t>12 31111 6 M24 21000 221 000I 002 614 0025 2210000 2023 C4101005 002 008 033 001</t>
  </si>
  <si>
    <t>MONCHON DE AMUCO</t>
  </si>
  <si>
    <t>MCC-FAISM-DF-2023-ADURB-087</t>
  </si>
  <si>
    <t>12 31111 6 M24 21000 221 000I 002 614 0025 2210000 2023 C4101005 002 008 033 002</t>
  </si>
  <si>
    <t>EL POZO</t>
  </si>
  <si>
    <t>MCC-FAISM-DF-2023-ADURB-077</t>
  </si>
  <si>
    <t>12 31111 6 M24 21000 221 000I 002 614 0025 2210000 2023 C4101005 002 008 036 001</t>
  </si>
  <si>
    <t>REHABILITACION DE CAMINO SACACOSECHA EL RATON LOCALIDAD EL RATON, SEGUN CONTRATO MCC-FAISM-DF-2023-ADURB-111</t>
  </si>
  <si>
    <t>REHABILITACION DE CAMINO SACACOSECHA LOS BRASILES LOCALIDAD LOS BRASILES, SEGUN CONTRATO MCC-FAISM-DF-2023-ADURB-112</t>
  </si>
  <si>
    <t>REHABILITACION DE CAMINO SACACOSECHA LOS DIAMANTES LOCALIDAD LOS DIAMANTES, SEGUN CONTRATO MCC-FAISM-DF-2023-ADURB-113</t>
  </si>
  <si>
    <t>REHABILITACION DE CAMINO SACACOSECHA LOS LAMPACES LOCALIDAD LOS LAMPACES, SEGUN CONTRATO MCC-FAISM-DF-2023-ADURB-114</t>
  </si>
  <si>
    <t>REHABILITACION DE CAMINO SACACOSECHA LA FLORIDA LOCALIDAD LA FLORIDA, SEGUN CONTRATO MCC-FAISM-DF-2023-ADURB-115</t>
  </si>
  <si>
    <t>REHABILITACION DE CAMINO SACACOSECHA CHAMACUA LOCALIDAD CHAMACUA, SEGUN CONTRATO MCC-FAISM-DF-2023-ADURB-116</t>
  </si>
  <si>
    <t>REHABILITACION DE CAMINO SACACOSECHA RINCON DE LA VIRGEN LOCALIDAD RINCON DE LA VIRGEN, SEGUN CONTRATO MCC-FAISM-DF-2023-ADURB-117</t>
  </si>
  <si>
    <t>REHABILITACION DE CAMINO SACACOSECHA EL ZARZAL LOCALIDAD EL ZARZAL, SEGUN CONTRATO MCC-FAISM-DF-2023-ADURB-118</t>
  </si>
  <si>
    <t>REHABILITACION DE CAMINO RURAL TRAMO: EL DURAZNO - LA MESA DE LA CRUZ, LOCALIDAD LA MESA DE LA CRUZ, DE CONTRATO NÚM. MCC-FAISMUN-2023-ADURB-119</t>
  </si>
  <si>
    <t>REHABILITACION DE CAMINO RURAL TRAMO: BARRANCA DEL BUEY- EL MANGO, LOCALIDAD EL MANGO, DE CONTRATO NÚM. MCC-FAISMUN-2023-ADURB-120</t>
  </si>
  <si>
    <t>CONSTRUCCION DE DRENAJE SANITARIO EN AV. LAZARON CARDENAS TRAMO:PLAZA LA UNIDAD CALLE JUAN DE LA BARRERA EN LA LOCALIDAD DE COYUCA DE CATALAN, SEGUN NUM. DE CONTRATO, MCC-FAISM-DF-2023-ADDRE-014</t>
  </si>
  <si>
    <t>CONSTRUCCION DE ALUMBRADO PUBLICO EN AV. LAZARO CARDENAS, TRAMO: CALLE JUAN N. ALVAREZ - AV. CUAUHTEMOC EN LA LOCALIDAD DE COYUCA DE CATALAN SEGUN NUM. DE CONTRATO MCC-FAISM - 2023-ADURB-109</t>
  </si>
  <si>
    <t>REHABILITACION DE CAMINO SACACOSECHA LA CALAVERA LOCALIDAD LA CALAVERA, SEGUN CONTRATO MCC-FAISM-DF-2023-ADURB-122</t>
  </si>
  <si>
    <t>REHABILITACION DE CAMINO SACACOSECHA EL TRUENO LOCALIDAD EL TRUENO, SEGUN CONTRATO MCC-FAISM-DF-2023-ADURB-123</t>
  </si>
  <si>
    <t>REHABILITACION DE CAMINO SACACOSECHA CEIBA MOCHA LOCALIDAD CEIBA MOCHA, SEGUN CONTRATO MCC-FAISM-DF-2023-ADURB-121</t>
  </si>
  <si>
    <t>MCC-FAISM-DF-2023-ADURB-026</t>
  </si>
  <si>
    <t>MCC-FAISM-DF-2023-ADURB-028</t>
  </si>
  <si>
    <t>MCC-FAISM-DF-2022-ADDRE-014</t>
  </si>
  <si>
    <t>1 2 3 5 3 12 31111 6 M24 21000 213 000I 002 613 0025 2210000 2023 C4401003 002 003 002 006</t>
  </si>
  <si>
    <t>MCC-FAISM - 2023-ADURB-109</t>
  </si>
  <si>
    <t>1 2 3 5 4 12 31111 6 M24 21000 221 000I 002 614 0025 2210000 2023 C4101005 002 008 003 001</t>
  </si>
  <si>
    <t>LA MESA DE LA CRUZ</t>
  </si>
  <si>
    <t>MCC-FAISMUN-2023-ADURB-119</t>
  </si>
  <si>
    <t>1 2 3 5 4 12 31111 6 M24 21000 221 000I 002 614 0025 2210000 2023 C4101005 002 008 009 053</t>
  </si>
  <si>
    <t xml:space="preserve">EL MANGO </t>
  </si>
  <si>
    <t>MCC-FAISMUN-2023-ADURB-120</t>
  </si>
  <si>
    <t>1 2 3 5 4 12 31111 6 M24 21000 221 000I 002 614 0025 2210000 2023 C4101005 002 008 009 054</t>
  </si>
  <si>
    <t xml:space="preserve">EL RATON </t>
  </si>
  <si>
    <t>1 2 3 5 4 12 31111 6 M24 21000 221 000I 002 614 0025 2210000 2023 C4101005 002 008 010 051</t>
  </si>
  <si>
    <t xml:space="preserve">LOS BRASILES </t>
  </si>
  <si>
    <t>MCC-FAISM-DF-2023-ADURB-111</t>
  </si>
  <si>
    <t>MCC-FAISM-DF-2023-ADURB-112</t>
  </si>
  <si>
    <t>1 2 3 5 4 12 31111 6 M24 21000 221 000I 002 614 0025 2210000 2023 C4101005 002 008 010 052</t>
  </si>
  <si>
    <t>LOS DIAMANTES</t>
  </si>
  <si>
    <t>MCC-FAISM-DF-2023-ADURB-113</t>
  </si>
  <si>
    <t>1 2 3 5 4 12 31111 6 M24 21000 221 000I 002 614 0025 2210000 2023 C4101005 002 008 010 053</t>
  </si>
  <si>
    <t>LOS LAPACES</t>
  </si>
  <si>
    <t>MCC-FAISM-DF-2023-ADURB-114</t>
  </si>
  <si>
    <t>1 2 3 5 4 12 31111 6 M24 21000 221 000I 002 614 0025 2210000 2023 C4101005 002 008 010 054</t>
  </si>
  <si>
    <t>MCC-FAISM-DF-2023-ADURB-115</t>
  </si>
  <si>
    <t xml:space="preserve">LA FLORIDA </t>
  </si>
  <si>
    <t>1 2 3 5 4 12 31111 6 M24 21000 221 000I 002 614 0025 2210000 2023 C4101005 002 008 010 055</t>
  </si>
  <si>
    <t>REHABILITACION DE CAMINO SACACOSECHA CHAMACUA MICHELINA LOCALIDAD CHAMACUA MICHELINA, SEGUN CONTRATO MCC-FAISM-DF-2023-ADURB-116</t>
  </si>
  <si>
    <t xml:space="preserve">CHAMACUA MICHELINA </t>
  </si>
  <si>
    <t>MCC-FAISM-DF-2023-ADURB-116</t>
  </si>
  <si>
    <t xml:space="preserve">RINCON DE LA VIRGEN </t>
  </si>
  <si>
    <t>MCC-FAISM-DF-2023-ADURB-117</t>
  </si>
  <si>
    <t>1 2 3 5 4 12 31111 6 M24 21000 221 000I 002 614 0025 2210000 2023 C4101005 002 008 010 057</t>
  </si>
  <si>
    <t>1 2 3 5 4 12 31111 6 M24 21000 221 000I 002 614 0025 2210000 2023 C4101005 002 008 010 056</t>
  </si>
  <si>
    <t>EL ZARZAL</t>
  </si>
  <si>
    <t>MCC-FAISM-DF-2023-ADURB-118</t>
  </si>
  <si>
    <t>1 2 3 5 4 12 31111 6 M24 21000 221 000I 002 614 0025 2210000 2023 C4101005 002 008 010 058</t>
  </si>
  <si>
    <t>CEIBA MOCHA</t>
  </si>
  <si>
    <t>1 2 3 5 4 12 31111 6 M24 21000 221 000I 002 614 0025 2210000 2023 C4101005 002 008 010 059</t>
  </si>
  <si>
    <t xml:space="preserve">LA CALAVERA </t>
  </si>
  <si>
    <t>MCC-FAISM-DF-2023-ADURB-122</t>
  </si>
  <si>
    <t>MCC-FAISM-DF-2023-ADURB-121</t>
  </si>
  <si>
    <t>1 2 3 5 4 12 31111 6 M24 21000 221 000I 002 614 0025 2210000 2023 C4101005 002 008 010 060</t>
  </si>
  <si>
    <t xml:space="preserve">EL TRUENO </t>
  </si>
  <si>
    <t>MCC-FAISM-DF-2023-ADURB-123</t>
  </si>
  <si>
    <t>1 2 3 5 4 12 31111 6 M24 21000 221 000I 002 614 0025 2210000 2023 C4101005 002 008 010 061</t>
  </si>
  <si>
    <t>MCC-FAISM-DF-2023-ADURB-006</t>
  </si>
  <si>
    <t>MCC-FAISM-DF-2023-ADURB-005</t>
  </si>
  <si>
    <t>MCC-FAISM-DF-2023-ADURB-007</t>
  </si>
  <si>
    <t>MCC-FAISM-DF-2023-ADURB-008</t>
  </si>
  <si>
    <t>MCC-FAISM-DF-2023-ADURB-009</t>
  </si>
  <si>
    <t>MCC-FAISM-DF-2023-ADURB-010</t>
  </si>
  <si>
    <t>MCC-FAISM-DF-2023-ADURB-017</t>
  </si>
  <si>
    <t>MCC-FAISM-DF-2023-ADURB-019</t>
  </si>
  <si>
    <t>MCC-FAISM-DF-2023-ADURB-018</t>
  </si>
  <si>
    <t>MCC-FAISM-DF-2023-ADURB-022</t>
  </si>
  <si>
    <t>MCC-FAISM-DF-2023-ADURB-024</t>
  </si>
  <si>
    <t>MCC-FAISM-DF-2023-ADURB-025</t>
  </si>
  <si>
    <t>1 2 3 5 4 12 31111 6 M24 21000 221 000I 002 614 0025 2210000 2023 C4101005 002 008 010 033</t>
  </si>
  <si>
    <t>Reporte de avance físico-financiero de obras y acciones del  01 de Enero al 31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</si>
</sst>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&quot;$&quot;#,##0.00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sz val="16"/>
      <name val="Arial"/>
      <family val="2"/>
    </font>
    <font>
      <sz val="10"/>
      <name val="Adobe Caslon Pro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u/>
      <sz val="10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sz val="14"/>
      <color theme="0"/>
      <name val="Arial"/>
      <family val="2"/>
    </font>
    <font>
      <sz val="10"/>
      <color theme="5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1"/>
      <color theme="1"/>
      <name val="Arial Narrow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164" fontId="5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22" borderId="0" applyNumberFormat="0" applyBorder="0" applyAlignment="0" applyProtection="0"/>
    <xf numFmtId="0" fontId="26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wrapText="1"/>
    </xf>
    <xf numFmtId="0" fontId="4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6" fillId="23" borderId="4" applyNumberFormat="0" applyFont="0" applyAlignment="0" applyProtection="0"/>
    <xf numFmtId="9" fontId="4" fillId="0" borderId="0" applyFont="0" applyFill="0" applyBorder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13" fillId="0" borderId="7" applyNumberFormat="0" applyFill="0" applyAlignment="0" applyProtection="0"/>
    <xf numFmtId="0" fontId="18" fillId="0" borderId="8" applyNumberFormat="0" applyFill="0" applyAlignment="0" applyProtection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3" fontId="4" fillId="0" borderId="0" applyFont="0" applyFill="0" applyBorder="0" applyAlignment="0" applyProtection="0"/>
  </cellStyleXfs>
  <cellXfs count="99">
    <xf numFmtId="0" fontId="0" fillId="0" borderId="0" xfId="0"/>
    <xf numFmtId="0" fontId="4" fillId="25" borderId="0" xfId="47" applyFill="1" applyProtection="1">
      <protection hidden="1"/>
    </xf>
    <xf numFmtId="0" fontId="4" fillId="25" borderId="0" xfId="47" applyFill="1"/>
    <xf numFmtId="0" fontId="4" fillId="26" borderId="9" xfId="47" applyFill="1" applyBorder="1" applyAlignment="1" applyProtection="1">
      <alignment horizontal="center" vertical="center" wrapText="1"/>
      <protection hidden="1"/>
    </xf>
    <xf numFmtId="0" fontId="4" fillId="26" borderId="9" xfId="47" applyFill="1" applyBorder="1" applyAlignment="1" applyProtection="1">
      <alignment horizontal="center" vertical="center"/>
      <protection hidden="1"/>
    </xf>
    <xf numFmtId="0" fontId="30" fillId="0" borderId="10" xfId="47" applyFont="1" applyBorder="1" applyAlignment="1" applyProtection="1">
      <alignment horizontal="center" vertical="center"/>
      <protection hidden="1"/>
    </xf>
    <xf numFmtId="0" fontId="30" fillId="0" borderId="10" xfId="32" applyFont="1" applyFill="1" applyBorder="1" applyAlignment="1" applyProtection="1">
      <protection hidden="1"/>
    </xf>
    <xf numFmtId="0" fontId="30" fillId="0" borderId="10" xfId="32" applyFont="1" applyFill="1" applyBorder="1" applyAlignment="1" applyProtection="1"/>
    <xf numFmtId="0" fontId="30" fillId="0" borderId="10" xfId="32" applyFont="1" applyFill="1" applyBorder="1" applyAlignment="1" applyProtection="1">
      <alignment vertical="center"/>
      <protection hidden="1"/>
    </xf>
    <xf numFmtId="0" fontId="30" fillId="0" borderId="19" xfId="47" applyFont="1" applyBorder="1" applyAlignment="1" applyProtection="1">
      <alignment horizontal="center" vertical="center"/>
      <protection hidden="1"/>
    </xf>
    <xf numFmtId="0" fontId="30" fillId="0" borderId="20" xfId="32" applyFont="1" applyFill="1" applyBorder="1" applyAlignment="1" applyProtection="1">
      <protection hidden="1"/>
    </xf>
    <xf numFmtId="0" fontId="30" fillId="0" borderId="19" xfId="32" applyFont="1" applyFill="1" applyBorder="1" applyAlignment="1" applyProtection="1">
      <alignment horizontal="center" vertical="center"/>
      <protection hidden="1"/>
    </xf>
    <xf numFmtId="0" fontId="30" fillId="0" borderId="21" xfId="32" applyFont="1" applyFill="1" applyBorder="1" applyAlignment="1" applyProtection="1">
      <protection hidden="1"/>
    </xf>
    <xf numFmtId="0" fontId="30" fillId="0" borderId="0" xfId="47" applyFont="1"/>
    <xf numFmtId="0" fontId="30" fillId="0" borderId="10" xfId="32" applyFont="1" applyFill="1" applyBorder="1" applyAlignment="1" applyProtection="1">
      <alignment horizontal="center"/>
    </xf>
    <xf numFmtId="0" fontId="30" fillId="0" borderId="10" xfId="0" applyFont="1" applyBorder="1" applyAlignment="1">
      <alignment horizontal="center" vertical="center"/>
    </xf>
    <xf numFmtId="0" fontId="30" fillId="0" borderId="10" xfId="32" applyFont="1" applyFill="1" applyBorder="1" applyAlignment="1" applyProtection="1">
      <alignment wrapText="1"/>
    </xf>
    <xf numFmtId="0" fontId="30" fillId="0" borderId="10" xfId="32" applyFont="1" applyFill="1" applyBorder="1" applyAlignment="1" applyProtection="1">
      <alignment horizontal="center" vertical="center"/>
    </xf>
    <xf numFmtId="0" fontId="31" fillId="0" borderId="10" xfId="32" applyFont="1" applyFill="1" applyBorder="1" applyAlignment="1" applyProtection="1">
      <alignment wrapText="1"/>
    </xf>
    <xf numFmtId="0" fontId="30" fillId="0" borderId="21" xfId="32" applyFont="1" applyFill="1" applyBorder="1" applyAlignment="1" applyProtection="1">
      <alignment horizontal="left" vertical="center"/>
      <protection hidden="1"/>
    </xf>
    <xf numFmtId="0" fontId="30" fillId="0" borderId="20" xfId="32" applyFont="1" applyFill="1" applyBorder="1" applyAlignment="1" applyProtection="1">
      <alignment horizontal="left"/>
      <protection hidden="1"/>
    </xf>
    <xf numFmtId="0" fontId="4" fillId="27" borderId="0" xfId="47" applyFill="1" applyProtection="1">
      <protection hidden="1"/>
    </xf>
    <xf numFmtId="0" fontId="25" fillId="0" borderId="0" xfId="47" applyFont="1"/>
    <xf numFmtId="0" fontId="37" fillId="0" borderId="0" xfId="47" applyFont="1"/>
    <xf numFmtId="0" fontId="36" fillId="0" borderId="0" xfId="47" applyFont="1"/>
    <xf numFmtId="0" fontId="4" fillId="0" borderId="0" xfId="47"/>
    <xf numFmtId="0" fontId="4" fillId="0" borderId="0" xfId="47" applyAlignment="1">
      <alignment horizontal="center" vertical="center"/>
    </xf>
    <xf numFmtId="0" fontId="4" fillId="0" borderId="0" xfId="47" applyAlignment="1">
      <alignment wrapText="1"/>
    </xf>
    <xf numFmtId="0" fontId="38" fillId="28" borderId="0" xfId="47" applyFont="1" applyFill="1"/>
    <xf numFmtId="0" fontId="39" fillId="28" borderId="0" xfId="47" applyFont="1" applyFill="1"/>
    <xf numFmtId="0" fontId="38" fillId="0" borderId="0" xfId="47" applyFont="1"/>
    <xf numFmtId="0" fontId="39" fillId="0" borderId="0" xfId="47" applyFont="1"/>
    <xf numFmtId="0" fontId="36" fillId="30" borderId="10" xfId="47" applyFont="1" applyFill="1" applyBorder="1" applyAlignment="1">
      <alignment horizontal="center" vertical="center"/>
    </xf>
    <xf numFmtId="0" fontId="36" fillId="30" borderId="10" xfId="47" applyFont="1" applyFill="1" applyBorder="1" applyAlignment="1">
      <alignment horizontal="center" vertical="center" wrapText="1"/>
    </xf>
    <xf numFmtId="0" fontId="37" fillId="0" borderId="10" xfId="47" applyFont="1" applyBorder="1" applyAlignment="1">
      <alignment horizontal="center" vertical="center"/>
    </xf>
    <xf numFmtId="0" fontId="37" fillId="0" borderId="10" xfId="47" applyFont="1" applyBorder="1" applyAlignment="1">
      <alignment horizontal="center" vertical="center" wrapText="1"/>
    </xf>
    <xf numFmtId="0" fontId="37" fillId="0" borderId="10" xfId="0" applyFont="1" applyBorder="1" applyAlignment="1">
      <alignment horizontal="justify" vertical="center" wrapText="1"/>
    </xf>
    <xf numFmtId="0" fontId="37" fillId="0" borderId="10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/>
    </xf>
    <xf numFmtId="0" fontId="37" fillId="0" borderId="12" xfId="47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3" fontId="40" fillId="0" borderId="10" xfId="0" applyNumberFormat="1" applyFont="1" applyBorder="1" applyAlignment="1">
      <alignment horizontal="center" vertical="center"/>
    </xf>
    <xf numFmtId="0" fontId="37" fillId="0" borderId="11" xfId="47" applyFont="1" applyBorder="1"/>
    <xf numFmtId="0" fontId="37" fillId="0" borderId="11" xfId="47" applyFont="1" applyBorder="1" applyAlignment="1">
      <alignment horizontal="center"/>
    </xf>
    <xf numFmtId="0" fontId="36" fillId="0" borderId="11" xfId="47" applyFont="1" applyBorder="1" applyAlignment="1">
      <alignment horizontal="right"/>
    </xf>
    <xf numFmtId="0" fontId="37" fillId="0" borderId="0" xfId="47" applyFont="1" applyAlignment="1">
      <alignment wrapText="1"/>
    </xf>
    <xf numFmtId="0" fontId="36" fillId="0" borderId="0" xfId="47" applyFont="1" applyAlignment="1">
      <alignment horizontal="right"/>
    </xf>
    <xf numFmtId="167" fontId="37" fillId="0" borderId="10" xfId="47" applyNumberFormat="1" applyFont="1" applyBorder="1" applyAlignment="1">
      <alignment horizontal="right" vertical="center"/>
    </xf>
    <xf numFmtId="167" fontId="37" fillId="0" borderId="12" xfId="36" applyNumberFormat="1" applyFont="1" applyBorder="1" applyAlignment="1">
      <alignment horizontal="center" vertical="center"/>
    </xf>
    <xf numFmtId="167" fontId="36" fillId="0" borderId="11" xfId="36" applyNumberFormat="1" applyFont="1" applyBorder="1"/>
    <xf numFmtId="167" fontId="37" fillId="0" borderId="10" xfId="47" applyNumberFormat="1" applyFont="1" applyBorder="1" applyAlignment="1">
      <alignment horizontal="center" vertical="center"/>
    </xf>
    <xf numFmtId="0" fontId="32" fillId="29" borderId="22" xfId="47" applyFont="1" applyFill="1" applyBorder="1" applyAlignment="1" applyProtection="1">
      <alignment horizontal="center" vertical="center"/>
      <protection hidden="1"/>
    </xf>
    <xf numFmtId="0" fontId="32" fillId="29" borderId="21" xfId="47" applyFont="1" applyFill="1" applyBorder="1" applyAlignment="1" applyProtection="1">
      <alignment horizontal="center" vertical="center"/>
      <protection hidden="1"/>
    </xf>
    <xf numFmtId="0" fontId="33" fillId="29" borderId="22" xfId="47" applyFont="1" applyFill="1" applyBorder="1" applyAlignment="1" applyProtection="1">
      <alignment horizontal="center" vertical="center"/>
      <protection hidden="1"/>
    </xf>
    <xf numFmtId="0" fontId="33" fillId="29" borderId="21" xfId="47" applyFont="1" applyFill="1" applyBorder="1" applyAlignment="1" applyProtection="1">
      <alignment horizontal="center" vertical="center"/>
      <protection hidden="1"/>
    </xf>
    <xf numFmtId="0" fontId="34" fillId="26" borderId="0" xfId="47" applyFont="1" applyFill="1" applyAlignment="1" applyProtection="1">
      <alignment horizontal="center"/>
      <protection hidden="1"/>
    </xf>
    <xf numFmtId="0" fontId="33" fillId="29" borderId="10" xfId="47" applyFont="1" applyFill="1" applyBorder="1" applyAlignment="1" applyProtection="1">
      <alignment horizontal="center" vertical="center"/>
      <protection hidden="1"/>
    </xf>
    <xf numFmtId="0" fontId="35" fillId="27" borderId="0" xfId="47" applyFont="1" applyFill="1" applyAlignment="1" applyProtection="1">
      <alignment horizontal="center" wrapText="1"/>
      <protection hidden="1"/>
    </xf>
    <xf numFmtId="0" fontId="35" fillId="27" borderId="15" xfId="47" applyFont="1" applyFill="1" applyBorder="1" applyAlignment="1" applyProtection="1">
      <alignment horizontal="center" wrapText="1"/>
      <protection hidden="1"/>
    </xf>
    <xf numFmtId="0" fontId="24" fillId="26" borderId="16" xfId="21" applyFont="1" applyFill="1" applyBorder="1" applyAlignment="1" applyProtection="1">
      <alignment horizontal="left"/>
      <protection hidden="1"/>
    </xf>
    <xf numFmtId="0" fontId="24" fillId="26" borderId="17" xfId="21" applyFont="1" applyFill="1" applyBorder="1" applyAlignment="1" applyProtection="1">
      <alignment horizontal="left"/>
      <protection hidden="1"/>
    </xf>
    <xf numFmtId="0" fontId="24" fillId="26" borderId="18" xfId="21" applyFont="1" applyFill="1" applyBorder="1" applyAlignment="1" applyProtection="1">
      <alignment horizontal="left"/>
      <protection hidden="1"/>
    </xf>
    <xf numFmtId="0" fontId="24" fillId="0" borderId="16" xfId="21" applyFont="1" applyFill="1" applyBorder="1" applyAlignment="1" applyProtection="1">
      <alignment horizontal="center"/>
      <protection locked="0" hidden="1"/>
    </xf>
    <xf numFmtId="0" fontId="24" fillId="0" borderId="17" xfId="21" applyFont="1" applyFill="1" applyBorder="1" applyAlignment="1" applyProtection="1">
      <alignment horizontal="center"/>
      <protection locked="0" hidden="1"/>
    </xf>
    <xf numFmtId="0" fontId="24" fillId="0" borderId="18" xfId="21" applyFont="1" applyFill="1" applyBorder="1" applyAlignment="1" applyProtection="1">
      <alignment horizontal="center"/>
      <protection locked="0" hidden="1"/>
    </xf>
    <xf numFmtId="0" fontId="4" fillId="26" borderId="0" xfId="47" applyFill="1" applyAlignment="1" applyProtection="1">
      <alignment horizontal="center" vertical="center"/>
      <protection hidden="1"/>
    </xf>
    <xf numFmtId="0" fontId="38" fillId="28" borderId="27" xfId="47" applyFont="1" applyFill="1" applyBorder="1" applyAlignment="1">
      <alignment horizontal="center"/>
    </xf>
    <xf numFmtId="0" fontId="36" fillId="30" borderId="9" xfId="47" applyFont="1" applyFill="1" applyBorder="1" applyAlignment="1">
      <alignment horizontal="center" vertical="center" wrapText="1"/>
    </xf>
    <xf numFmtId="0" fontId="36" fillId="30" borderId="14" xfId="47" applyFont="1" applyFill="1" applyBorder="1" applyAlignment="1">
      <alignment horizontal="center" vertical="center" wrapText="1"/>
    </xf>
    <xf numFmtId="0" fontId="38" fillId="24" borderId="0" xfId="47" applyFont="1" applyFill="1" applyAlignment="1">
      <alignment horizontal="center"/>
    </xf>
    <xf numFmtId="0" fontId="38" fillId="0" borderId="0" xfId="47" applyFont="1" applyAlignment="1">
      <alignment horizontal="center"/>
    </xf>
    <xf numFmtId="0" fontId="36" fillId="30" borderId="10" xfId="47" applyFont="1" applyFill="1" applyBorder="1" applyAlignment="1">
      <alignment horizontal="center" vertical="center" wrapText="1"/>
    </xf>
    <xf numFmtId="0" fontId="37" fillId="30" borderId="14" xfId="73" applyFont="1" applyFill="1" applyBorder="1" applyAlignment="1">
      <alignment horizontal="center" vertical="center" wrapText="1"/>
    </xf>
    <xf numFmtId="0" fontId="36" fillId="30" borderId="23" xfId="47" applyFont="1" applyFill="1" applyBorder="1" applyAlignment="1">
      <alignment horizontal="center" vertical="center" wrapText="1"/>
    </xf>
    <xf numFmtId="0" fontId="37" fillId="30" borderId="13" xfId="73" applyFont="1" applyFill="1" applyBorder="1" applyAlignment="1">
      <alignment horizontal="center" vertical="center" wrapText="1"/>
    </xf>
    <xf numFmtId="0" fontId="36" fillId="30" borderId="24" xfId="47" applyFont="1" applyFill="1" applyBorder="1" applyAlignment="1">
      <alignment horizontal="center" vertical="center" wrapText="1"/>
    </xf>
    <xf numFmtId="0" fontId="36" fillId="30" borderId="25" xfId="47" applyFont="1" applyFill="1" applyBorder="1" applyAlignment="1">
      <alignment horizontal="center" vertical="center" wrapText="1"/>
    </xf>
    <xf numFmtId="0" fontId="36" fillId="30" borderId="26" xfId="47" applyFont="1" applyFill="1" applyBorder="1" applyAlignment="1">
      <alignment horizontal="center" vertical="center" wrapText="1"/>
    </xf>
    <xf numFmtId="0" fontId="36" fillId="30" borderId="24" xfId="47" applyFont="1" applyFill="1" applyBorder="1" applyAlignment="1">
      <alignment horizontal="center" vertical="center"/>
    </xf>
    <xf numFmtId="0" fontId="36" fillId="30" borderId="26" xfId="47" applyFont="1" applyFill="1" applyBorder="1" applyAlignment="1">
      <alignment horizontal="center" vertical="center"/>
    </xf>
    <xf numFmtId="167" fontId="37" fillId="0" borderId="9" xfId="47" applyNumberFormat="1" applyFont="1" applyBorder="1" applyAlignment="1">
      <alignment horizontal="center" vertical="center"/>
    </xf>
    <xf numFmtId="0" fontId="4" fillId="31" borderId="0" xfId="47" applyFill="1"/>
    <xf numFmtId="0" fontId="37" fillId="0" borderId="10" xfId="47" applyFont="1" applyFill="1" applyBorder="1" applyAlignment="1">
      <alignment horizontal="center" vertical="center"/>
    </xf>
    <xf numFmtId="0" fontId="37" fillId="0" borderId="10" xfId="47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justify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/>
    </xf>
    <xf numFmtId="167" fontId="37" fillId="0" borderId="10" xfId="47" applyNumberFormat="1" applyFont="1" applyFill="1" applyBorder="1" applyAlignment="1">
      <alignment horizontal="right" vertical="center"/>
    </xf>
    <xf numFmtId="167" fontId="37" fillId="0" borderId="12" xfId="36" applyNumberFormat="1" applyFont="1" applyFill="1" applyBorder="1" applyAlignment="1">
      <alignment horizontal="center" vertical="center"/>
    </xf>
    <xf numFmtId="0" fontId="37" fillId="0" borderId="12" xfId="47" applyFont="1" applyFill="1" applyBorder="1" applyAlignment="1">
      <alignment horizontal="center" vertical="center"/>
    </xf>
    <xf numFmtId="0" fontId="4" fillId="0" borderId="0" xfId="47" applyFill="1"/>
    <xf numFmtId="167" fontId="37" fillId="0" borderId="10" xfId="47" applyNumberFormat="1" applyFont="1" applyFill="1" applyBorder="1" applyAlignment="1">
      <alignment horizontal="center" vertical="center"/>
    </xf>
    <xf numFmtId="167" fontId="37" fillId="0" borderId="9" xfId="47" applyNumberFormat="1" applyFont="1" applyFill="1" applyBorder="1" applyAlignment="1">
      <alignment horizontal="center" vertical="center"/>
    </xf>
    <xf numFmtId="167" fontId="36" fillId="0" borderId="11" xfId="36" applyNumberFormat="1" applyFont="1" applyBorder="1" applyAlignment="1">
      <alignment horizontal="center" vertical="center"/>
    </xf>
    <xf numFmtId="0" fontId="37" fillId="0" borderId="0" xfId="47" applyFont="1" applyAlignment="1">
      <alignment horizontal="center" vertical="center" wrapText="1"/>
    </xf>
    <xf numFmtId="0" fontId="37" fillId="0" borderId="0" xfId="47" applyFont="1" applyAlignment="1">
      <alignment horizontal="center" vertical="center"/>
    </xf>
    <xf numFmtId="0" fontId="37" fillId="0" borderId="10" xfId="47" applyFont="1" applyBorder="1" applyAlignment="1">
      <alignment horizontal="justify" vertical="center" wrapText="1"/>
    </xf>
    <xf numFmtId="0" fontId="37" fillId="0" borderId="10" xfId="47" applyFont="1" applyFill="1" applyBorder="1" applyAlignment="1">
      <alignment horizontal="justify" vertical="center" wrapText="1"/>
    </xf>
  </cellXfs>
  <cellStyles count="8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Hipervínculo" xfId="32" builtinId="8"/>
    <cellStyle name="Hipervínculo 2" xfId="33" xr:uid="{00000000-0005-0000-0000-000020000000}"/>
    <cellStyle name="Incorrecto" xfId="34" builtinId="27" customBuiltin="1"/>
    <cellStyle name="Millares 2" xfId="35" xr:uid="{00000000-0005-0000-0000-000022000000}"/>
    <cellStyle name="Millares 2 2" xfId="36" xr:uid="{00000000-0005-0000-0000-000023000000}"/>
    <cellStyle name="Millares 2 2 2" xfId="37" xr:uid="{00000000-0005-0000-0000-000024000000}"/>
    <cellStyle name="Millares 2 2 3" xfId="80" xr:uid="{4D9D4A8D-713F-4E9B-BA73-B28A16052D1C}"/>
    <cellStyle name="Millares 3" xfId="38" xr:uid="{00000000-0005-0000-0000-000025000000}"/>
    <cellStyle name="Millares 4" xfId="39" xr:uid="{00000000-0005-0000-0000-000026000000}"/>
    <cellStyle name="Millares 5" xfId="74" xr:uid="{00000000-0005-0000-0000-000027000000}"/>
    <cellStyle name="Moneda 2" xfId="40" xr:uid="{00000000-0005-0000-0000-000028000000}"/>
    <cellStyle name="Moneda 2 2" xfId="41" xr:uid="{00000000-0005-0000-0000-000029000000}"/>
    <cellStyle name="Moneda 3" xfId="77" xr:uid="{00000000-0005-0000-0000-00002A000000}"/>
    <cellStyle name="Neutral" xfId="42" builtinId="28" customBuiltin="1"/>
    <cellStyle name="Normal" xfId="0" builtinId="0"/>
    <cellStyle name="Normal 10" xfId="75" xr:uid="{00000000-0005-0000-0000-00002D000000}"/>
    <cellStyle name="Normal 10 3" xfId="73" xr:uid="{00000000-0005-0000-0000-00002E000000}"/>
    <cellStyle name="Normal 11" xfId="79" xr:uid="{B5AA0603-18EF-43EA-A36D-5ED8C310699A}"/>
    <cellStyle name="Normal 13" xfId="43" xr:uid="{00000000-0005-0000-0000-00002F000000}"/>
    <cellStyle name="Normal 13 2" xfId="78" xr:uid="{00000000-0005-0000-0000-000030000000}"/>
    <cellStyle name="Normal 15" xfId="44" xr:uid="{00000000-0005-0000-0000-000031000000}"/>
    <cellStyle name="Normal 2" xfId="45" xr:uid="{00000000-0005-0000-0000-000032000000}"/>
    <cellStyle name="Normal 2 13" xfId="46" xr:uid="{00000000-0005-0000-0000-000033000000}"/>
    <cellStyle name="Normal 2 2" xfId="47" xr:uid="{00000000-0005-0000-0000-000034000000}"/>
    <cellStyle name="Normal 2 3" xfId="48" xr:uid="{00000000-0005-0000-0000-000035000000}"/>
    <cellStyle name="Normal 3" xfId="49" xr:uid="{00000000-0005-0000-0000-000036000000}"/>
    <cellStyle name="Normal 4" xfId="50" xr:uid="{00000000-0005-0000-0000-000037000000}"/>
    <cellStyle name="Normal 5" xfId="51" xr:uid="{00000000-0005-0000-0000-000038000000}"/>
    <cellStyle name="Normal 6" xfId="52" xr:uid="{00000000-0005-0000-0000-000039000000}"/>
    <cellStyle name="Normal 6 2" xfId="53" xr:uid="{00000000-0005-0000-0000-00003A000000}"/>
    <cellStyle name="Normal 6 3" xfId="54" xr:uid="{00000000-0005-0000-0000-00003B000000}"/>
    <cellStyle name="Normal 6 4" xfId="55" xr:uid="{00000000-0005-0000-0000-00003C000000}"/>
    <cellStyle name="Normal 6 6" xfId="56" xr:uid="{00000000-0005-0000-0000-00003D000000}"/>
    <cellStyle name="Normal 6 6 2" xfId="57" xr:uid="{00000000-0005-0000-0000-00003E000000}"/>
    <cellStyle name="Normal 7" xfId="58" xr:uid="{00000000-0005-0000-0000-00003F000000}"/>
    <cellStyle name="Normal 7 2" xfId="59" xr:uid="{00000000-0005-0000-0000-000040000000}"/>
    <cellStyle name="Normal 7 3" xfId="60" xr:uid="{00000000-0005-0000-0000-000041000000}"/>
    <cellStyle name="Normal 8" xfId="61" xr:uid="{00000000-0005-0000-0000-000042000000}"/>
    <cellStyle name="Normal 9" xfId="62" xr:uid="{00000000-0005-0000-0000-000043000000}"/>
    <cellStyle name="Normal 9 2" xfId="63" xr:uid="{00000000-0005-0000-0000-000044000000}"/>
    <cellStyle name="Notas" xfId="64" builtinId="10" customBuiltin="1"/>
    <cellStyle name="Porcentaje 2" xfId="76" xr:uid="{00000000-0005-0000-0000-000046000000}"/>
    <cellStyle name="Porcentual 2" xfId="65" xr:uid="{00000000-0005-0000-0000-000047000000}"/>
    <cellStyle name="Salida" xfId="66" builtinId="21" customBuiltin="1"/>
    <cellStyle name="Texto de advertencia" xfId="67" builtinId="11" customBuiltin="1"/>
    <cellStyle name="Texto explicativo" xfId="68" builtinId="53" customBuiltin="1"/>
    <cellStyle name="Título" xfId="69" builtinId="15" customBuiltin="1"/>
    <cellStyle name="Título 2" xfId="70" builtinId="17" customBuiltin="1"/>
    <cellStyle name="Título 3" xfId="71" builtinId="18" customBuiltin="1"/>
    <cellStyle name="Total" xfId="72" builtinId="25" customBuiltin="1"/>
  </cellStyles>
  <dxfs count="0"/>
  <tableStyles count="0" defaultTableStyle="TableStyleMedium9" defaultPivotStyle="PivotStyleLight16"/>
  <colors>
    <mruColors>
      <color rgb="FFE1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392905</xdr:colOff>
      <xdr:row>0</xdr:row>
      <xdr:rowOff>77011</xdr:rowOff>
    </xdr:from>
    <xdr:to>
      <xdr:col>3</xdr:col>
      <xdr:colOff>1424168</xdr:colOff>
      <xdr:row>3</xdr:row>
      <xdr:rowOff>212304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DBAB8102-1A4D-4C30-B264-E65BCD53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3718" y="77011"/>
          <a:ext cx="1031263" cy="861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498475</xdr:colOff>
      <xdr:row>0</xdr:row>
      <xdr:rowOff>105509</xdr:rowOff>
    </xdr:from>
    <xdr:to>
      <xdr:col>15</xdr:col>
      <xdr:colOff>800822</xdr:colOff>
      <xdr:row>3</xdr:row>
      <xdr:rowOff>130969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A6DDC089-DAD3-45E2-A667-6F4D21C0C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88944" y="105509"/>
          <a:ext cx="1612035" cy="751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250033</xdr:colOff>
      <xdr:row>164</xdr:row>
      <xdr:rowOff>64028</xdr:rowOff>
    </xdr:from>
    <xdr:to>
      <xdr:col>17</xdr:col>
      <xdr:colOff>651454</xdr:colOff>
      <xdr:row>175</xdr:row>
      <xdr:rowOff>58115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F68881C2-02CD-F311-2186-CD212185543E}"/>
            </a:ext>
          </a:extLst>
        </xdr:cNvPr>
        <xdr:cNvGrpSpPr/>
      </xdr:nvGrpSpPr>
      <xdr:grpSpPr>
        <a:xfrm>
          <a:off x="2940846" y="156381184"/>
          <a:ext cx="20320577" cy="1827650"/>
          <a:chOff x="1047752" y="74501903"/>
          <a:chExt cx="20130077" cy="1589525"/>
        </a:xfrm>
      </xdr:grpSpPr>
      <xdr:sp macro="" textlink="">
        <xdr:nvSpPr>
          <xdr:cNvPr id="18" name="Text Box 5">
            <a:extLst>
              <a:ext uri="{FF2B5EF4-FFF2-40B4-BE49-F238E27FC236}">
                <a16:creationId xmlns:a16="http://schemas.microsoft.com/office/drawing/2014/main" id="{00CF3521-13CD-4D5D-9C55-33508D0C2C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549407" y="74675380"/>
            <a:ext cx="3628422" cy="14160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ELABORÓ</a:t>
            </a: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</a:t>
            </a: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LIC. DANIEL BASULTO DE NOVA</a:t>
            </a: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TESORERO MUNICIPAL</a:t>
            </a:r>
          </a:p>
        </xdr:txBody>
      </xdr:sp>
      <xdr:sp macro="" textlink="">
        <xdr:nvSpPr>
          <xdr:cNvPr id="2" name="Text Box 3">
            <a:extLst>
              <a:ext uri="{FF2B5EF4-FFF2-40B4-BE49-F238E27FC236}">
                <a16:creationId xmlns:a16="http://schemas.microsoft.com/office/drawing/2014/main" id="{D5B5D86D-0FA8-7D1E-A98A-15100B2A50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7752" y="74501903"/>
            <a:ext cx="3417093" cy="153536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AUTORIZÓ</a:t>
            </a: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</a:t>
            </a: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C. EUSEBIO ECHEVERRIA TABARES</a:t>
            </a: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</a:p>
        </xdr:txBody>
      </xdr:sp>
      <xdr:sp macro="" textlink="">
        <xdr:nvSpPr>
          <xdr:cNvPr id="3" name="Text Box 4">
            <a:extLst>
              <a:ext uri="{FF2B5EF4-FFF2-40B4-BE49-F238E27FC236}">
                <a16:creationId xmlns:a16="http://schemas.microsoft.com/office/drawing/2014/main" id="{8BAE7FFB-69CE-019C-2B2F-0F78B57D87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16460" y="74556853"/>
            <a:ext cx="4053820" cy="149906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Vo. Bo.</a:t>
            </a: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C. ADRIANA CHAVEZ MERCADO</a:t>
            </a: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SINDICA PROCURADOR</a:t>
            </a:r>
          </a:p>
        </xdr:txBody>
      </xdr:sp>
      <xdr:sp macro="" textlink="">
        <xdr:nvSpPr>
          <xdr:cNvPr id="4" name="Text Box 5">
            <a:extLst>
              <a:ext uri="{FF2B5EF4-FFF2-40B4-BE49-F238E27FC236}">
                <a16:creationId xmlns:a16="http://schemas.microsoft.com/office/drawing/2014/main" id="{9591EA28-CF28-35CE-100A-88012FDC3C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73661" y="74615485"/>
            <a:ext cx="4114185" cy="14160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ELABORÓ</a:t>
            </a: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</a:t>
            </a: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M.V.Z. EDGAR MASTACHI MONDRAGÓN</a:t>
            </a: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 DE OBRAS PÚBLICAS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Yeimily/ASF/CP%20ORDAZ/DICTAMEN/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9\servidor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ColWidth="11.42578125" defaultRowHeight="12.75"/>
  <cols>
    <col min="1" max="1" width="4.85546875" style="2" customWidth="1"/>
    <col min="2" max="2" width="8.5703125" style="2" customWidth="1"/>
    <col min="3" max="3" width="81.7109375" style="2" customWidth="1"/>
    <col min="4" max="4" width="0" style="2" hidden="1" customWidth="1"/>
    <col min="5" max="16384" width="11.42578125" style="2"/>
  </cols>
  <sheetData>
    <row r="1" spans="1:11">
      <c r="A1" s="21"/>
      <c r="B1" s="66" t="s">
        <v>107</v>
      </c>
      <c r="C1" s="66"/>
      <c r="D1" s="1"/>
      <c r="E1" s="21"/>
      <c r="F1" s="21"/>
      <c r="G1" s="21"/>
      <c r="H1" s="21"/>
      <c r="I1" s="21"/>
      <c r="J1" s="1"/>
      <c r="K1" s="1"/>
    </row>
    <row r="2" spans="1:11" ht="18">
      <c r="A2" s="21"/>
      <c r="B2" s="56" t="s">
        <v>62</v>
      </c>
      <c r="C2" s="56"/>
      <c r="D2" s="1"/>
      <c r="E2" s="21"/>
      <c r="F2" s="21"/>
      <c r="G2" s="21"/>
      <c r="H2" s="21"/>
      <c r="I2" s="21"/>
      <c r="J2" s="1"/>
      <c r="K2" s="1"/>
    </row>
    <row r="3" spans="1:11">
      <c r="A3" s="21"/>
      <c r="B3" s="57" t="s">
        <v>119</v>
      </c>
      <c r="C3" s="57"/>
      <c r="D3" s="1"/>
      <c r="E3" s="21"/>
      <c r="F3" s="21"/>
      <c r="G3" s="21"/>
      <c r="H3" s="21"/>
      <c r="I3" s="21"/>
      <c r="J3" s="1"/>
      <c r="K3" s="1"/>
    </row>
    <row r="4" spans="1:11">
      <c r="A4" s="21"/>
      <c r="B4" s="3" t="s">
        <v>2</v>
      </c>
      <c r="C4" s="4" t="s">
        <v>0</v>
      </c>
      <c r="D4" s="1"/>
      <c r="E4" s="21"/>
      <c r="F4" s="21"/>
      <c r="G4" s="21"/>
      <c r="H4" s="21"/>
      <c r="I4" s="21"/>
      <c r="J4" s="1"/>
      <c r="K4" s="1"/>
    </row>
    <row r="5" spans="1:11" ht="15" customHeight="1">
      <c r="A5" s="21"/>
      <c r="B5" s="57" t="s">
        <v>23</v>
      </c>
      <c r="C5" s="57"/>
      <c r="D5" s="1"/>
      <c r="E5" s="21"/>
      <c r="F5" s="21"/>
      <c r="G5" s="21"/>
      <c r="H5" s="21"/>
      <c r="I5" s="21"/>
      <c r="J5" s="1"/>
      <c r="K5" s="1"/>
    </row>
    <row r="6" spans="1:11">
      <c r="A6" s="21"/>
      <c r="B6" s="5" t="s">
        <v>26</v>
      </c>
      <c r="C6" s="6" t="s">
        <v>12</v>
      </c>
      <c r="D6" s="1"/>
      <c r="E6" s="21"/>
      <c r="F6" s="21"/>
      <c r="G6" s="21"/>
      <c r="H6" s="21"/>
      <c r="I6" s="21"/>
      <c r="J6" s="1"/>
      <c r="K6" s="1"/>
    </row>
    <row r="7" spans="1:11">
      <c r="A7" s="21"/>
      <c r="B7" s="5" t="s">
        <v>27</v>
      </c>
      <c r="C7" s="6" t="s">
        <v>3</v>
      </c>
      <c r="D7" s="1"/>
      <c r="E7" s="21"/>
      <c r="F7" s="58" t="s">
        <v>115</v>
      </c>
      <c r="G7" s="58"/>
      <c r="H7" s="58"/>
      <c r="I7" s="58"/>
      <c r="J7" s="1"/>
      <c r="K7" s="1"/>
    </row>
    <row r="8" spans="1:11" ht="13.5" thickBot="1">
      <c r="A8" s="21"/>
      <c r="B8" s="5" t="s">
        <v>28</v>
      </c>
      <c r="C8" s="6" t="s">
        <v>17</v>
      </c>
      <c r="D8" s="1"/>
      <c r="E8" s="21"/>
      <c r="F8" s="59"/>
      <c r="G8" s="59"/>
      <c r="H8" s="59"/>
      <c r="I8" s="59"/>
      <c r="J8" s="1"/>
      <c r="K8" s="1"/>
    </row>
    <row r="9" spans="1:11" ht="16.5" thickTop="1" thickBot="1">
      <c r="A9" s="21"/>
      <c r="B9" s="5" t="s">
        <v>29</v>
      </c>
      <c r="C9" s="7" t="s">
        <v>18</v>
      </c>
      <c r="D9" s="1"/>
      <c r="E9" s="21"/>
      <c r="F9" s="60" t="s">
        <v>108</v>
      </c>
      <c r="G9" s="61"/>
      <c r="H9" s="61"/>
      <c r="I9" s="62"/>
      <c r="J9" s="1"/>
      <c r="K9" s="1"/>
    </row>
    <row r="10" spans="1:11" ht="16.5" thickTop="1" thickBot="1">
      <c r="A10" s="21"/>
      <c r="B10" s="5" t="s">
        <v>30</v>
      </c>
      <c r="C10" s="7" t="s">
        <v>19</v>
      </c>
      <c r="D10" s="1"/>
      <c r="E10" s="21"/>
      <c r="F10" s="63" t="s">
        <v>118</v>
      </c>
      <c r="G10" s="64"/>
      <c r="H10" s="64"/>
      <c r="I10" s="65"/>
      <c r="J10" s="1"/>
      <c r="K10" s="1"/>
    </row>
    <row r="11" spans="1:11" ht="13.5" thickTop="1">
      <c r="A11" s="21"/>
      <c r="B11" s="5" t="s">
        <v>31</v>
      </c>
      <c r="C11" s="8" t="s">
        <v>4</v>
      </c>
      <c r="D11" s="1"/>
      <c r="E11" s="21"/>
      <c r="F11" s="21"/>
      <c r="G11" s="21"/>
      <c r="H11" s="21"/>
      <c r="I11" s="21"/>
      <c r="J11" s="1"/>
      <c r="K11" s="1"/>
    </row>
    <row r="12" spans="1:11">
      <c r="A12" s="21"/>
      <c r="B12" s="9" t="s">
        <v>32</v>
      </c>
      <c r="C12" s="10" t="s">
        <v>5</v>
      </c>
      <c r="D12" s="1"/>
      <c r="E12" s="21"/>
      <c r="F12" s="21"/>
      <c r="G12" s="21"/>
      <c r="H12" s="21"/>
      <c r="I12" s="21"/>
      <c r="J12" s="1"/>
      <c r="K12" s="1"/>
    </row>
    <row r="13" spans="1:11">
      <c r="A13" s="21"/>
      <c r="B13" s="9" t="s">
        <v>33</v>
      </c>
      <c r="C13" s="10" t="s">
        <v>60</v>
      </c>
      <c r="D13" s="1"/>
      <c r="E13" s="21"/>
      <c r="F13" s="21"/>
      <c r="G13" s="21"/>
      <c r="H13" s="21"/>
      <c r="I13" s="21"/>
      <c r="J13" s="1"/>
      <c r="K13" s="1"/>
    </row>
    <row r="14" spans="1:11">
      <c r="A14" s="21"/>
      <c r="B14" s="11" t="s">
        <v>116</v>
      </c>
      <c r="C14" s="10" t="s">
        <v>117</v>
      </c>
      <c r="D14" s="1"/>
      <c r="E14" s="21"/>
      <c r="F14" s="21"/>
      <c r="G14" s="21"/>
      <c r="H14" s="21"/>
      <c r="I14" s="21"/>
      <c r="J14" s="1"/>
      <c r="K14" s="1"/>
    </row>
    <row r="15" spans="1:11">
      <c r="A15" s="21"/>
      <c r="B15" s="9" t="s">
        <v>34</v>
      </c>
      <c r="C15" s="10" t="s">
        <v>6</v>
      </c>
      <c r="D15" s="1"/>
      <c r="E15" s="21"/>
      <c r="F15" s="21"/>
      <c r="G15" s="21"/>
      <c r="H15" s="21"/>
      <c r="I15" s="21"/>
      <c r="J15" s="1"/>
      <c r="K15" s="1"/>
    </row>
    <row r="16" spans="1:11">
      <c r="A16" s="21"/>
      <c r="B16" s="9" t="s">
        <v>35</v>
      </c>
      <c r="C16" s="10" t="s">
        <v>20</v>
      </c>
      <c r="D16" s="1"/>
      <c r="E16" s="21"/>
      <c r="F16" s="21"/>
      <c r="G16" s="21"/>
      <c r="H16" s="21"/>
      <c r="I16" s="21"/>
      <c r="J16" s="1"/>
      <c r="K16" s="1"/>
    </row>
    <row r="17" spans="1:11">
      <c r="A17" s="21"/>
      <c r="B17" s="9" t="s">
        <v>36</v>
      </c>
      <c r="C17" s="12" t="s">
        <v>21</v>
      </c>
      <c r="D17" s="1"/>
      <c r="E17" s="21"/>
      <c r="F17" s="21"/>
      <c r="G17" s="21"/>
      <c r="H17" s="21"/>
      <c r="I17" s="21"/>
      <c r="J17" s="1"/>
      <c r="K17" s="1"/>
    </row>
    <row r="18" spans="1:11" ht="15" customHeight="1">
      <c r="A18" s="21"/>
      <c r="B18" s="54" t="s">
        <v>24</v>
      </c>
      <c r="C18" s="55"/>
      <c r="D18" s="1"/>
      <c r="E18" s="21"/>
      <c r="F18" s="21"/>
      <c r="G18" s="21"/>
      <c r="H18" s="21"/>
      <c r="I18" s="21"/>
      <c r="J18" s="1"/>
      <c r="K18" s="1"/>
    </row>
    <row r="19" spans="1:11">
      <c r="A19" s="21"/>
      <c r="B19" s="9" t="s">
        <v>37</v>
      </c>
      <c r="C19" s="10" t="s">
        <v>22</v>
      </c>
      <c r="D19" s="1"/>
      <c r="E19" s="21"/>
      <c r="F19" s="21"/>
      <c r="G19" s="21"/>
      <c r="H19" s="21"/>
      <c r="I19" s="21"/>
      <c r="J19" s="1"/>
      <c r="K19" s="1"/>
    </row>
    <row r="20" spans="1:11">
      <c r="A20" s="21"/>
      <c r="B20" s="9" t="s">
        <v>38</v>
      </c>
      <c r="C20" s="10" t="s">
        <v>7</v>
      </c>
      <c r="D20" s="1"/>
      <c r="E20" s="21"/>
      <c r="F20" s="21"/>
      <c r="G20" s="21"/>
      <c r="H20" s="21"/>
      <c r="I20" s="21"/>
      <c r="J20" s="1"/>
      <c r="K20" s="1"/>
    </row>
    <row r="21" spans="1:11">
      <c r="A21" s="21"/>
      <c r="B21" s="9" t="s">
        <v>39</v>
      </c>
      <c r="C21" s="10" t="s">
        <v>8</v>
      </c>
      <c r="D21" s="1"/>
      <c r="E21" s="21"/>
      <c r="F21" s="21"/>
      <c r="G21" s="21"/>
      <c r="H21" s="21"/>
      <c r="I21" s="21"/>
      <c r="J21" s="1"/>
      <c r="K21" s="1"/>
    </row>
    <row r="22" spans="1:11">
      <c r="A22" s="21"/>
      <c r="B22" s="9" t="s">
        <v>40</v>
      </c>
      <c r="C22" s="10" t="s">
        <v>13</v>
      </c>
      <c r="D22" s="1"/>
      <c r="E22" s="21"/>
      <c r="F22" s="21"/>
      <c r="G22" s="21"/>
      <c r="H22" s="21"/>
      <c r="I22" s="21"/>
      <c r="J22" s="1"/>
      <c r="K22" s="1"/>
    </row>
    <row r="23" spans="1:11">
      <c r="A23" s="21"/>
      <c r="B23" s="9" t="s">
        <v>41</v>
      </c>
      <c r="C23" s="10" t="s">
        <v>25</v>
      </c>
      <c r="D23" s="1"/>
      <c r="E23" s="21"/>
      <c r="F23" s="21"/>
      <c r="G23" s="21"/>
      <c r="H23" s="21"/>
      <c r="I23" s="21"/>
      <c r="J23" s="1"/>
      <c r="K23" s="1"/>
    </row>
    <row r="24" spans="1:11">
      <c r="A24" s="21"/>
      <c r="B24" s="9" t="s">
        <v>42</v>
      </c>
      <c r="C24" s="10" t="s">
        <v>9</v>
      </c>
      <c r="D24" s="1"/>
      <c r="E24" s="21"/>
      <c r="F24" s="21"/>
      <c r="G24" s="21"/>
      <c r="H24" s="21"/>
      <c r="I24" s="21"/>
      <c r="J24" s="1"/>
      <c r="K24" s="1"/>
    </row>
    <row r="25" spans="1:11">
      <c r="A25" s="21"/>
      <c r="B25" s="9" t="s">
        <v>43</v>
      </c>
      <c r="C25" s="10" t="s">
        <v>44</v>
      </c>
      <c r="D25" s="1"/>
      <c r="E25" s="21"/>
      <c r="F25" s="21"/>
      <c r="G25" s="21"/>
      <c r="H25" s="21"/>
      <c r="I25" s="21"/>
      <c r="J25" s="1"/>
      <c r="K25" s="1"/>
    </row>
    <row r="26" spans="1:11">
      <c r="A26" s="21"/>
      <c r="B26" s="9" t="s">
        <v>45</v>
      </c>
      <c r="C26" s="10" t="s">
        <v>46</v>
      </c>
      <c r="D26" s="1"/>
      <c r="E26" s="21"/>
      <c r="F26" s="21"/>
      <c r="G26" s="21"/>
      <c r="H26" s="21"/>
      <c r="I26" s="21"/>
      <c r="J26" s="1"/>
      <c r="K26" s="1"/>
    </row>
    <row r="27" spans="1:11">
      <c r="A27" s="21"/>
      <c r="B27" s="9" t="s">
        <v>47</v>
      </c>
      <c r="C27" s="10" t="s">
        <v>14</v>
      </c>
      <c r="D27" s="1"/>
      <c r="E27" s="21"/>
      <c r="F27" s="21"/>
      <c r="G27" s="21"/>
      <c r="H27" s="21"/>
      <c r="I27" s="21"/>
      <c r="J27" s="1"/>
      <c r="K27" s="1"/>
    </row>
    <row r="28" spans="1:11">
      <c r="A28" s="21"/>
      <c r="B28" s="9" t="s">
        <v>48</v>
      </c>
      <c r="C28" s="10" t="s">
        <v>15</v>
      </c>
      <c r="D28" s="1"/>
      <c r="E28" s="21"/>
      <c r="F28" s="21"/>
      <c r="G28" s="21"/>
      <c r="H28" s="21"/>
      <c r="I28" s="21"/>
      <c r="J28" s="1"/>
      <c r="K28" s="1"/>
    </row>
    <row r="29" spans="1:11">
      <c r="A29" s="21"/>
      <c r="B29" s="9" t="s">
        <v>49</v>
      </c>
      <c r="C29" s="10" t="s">
        <v>61</v>
      </c>
      <c r="D29" s="1"/>
      <c r="E29" s="21"/>
      <c r="F29" s="21"/>
      <c r="G29" s="21"/>
      <c r="H29" s="21"/>
      <c r="I29" s="21"/>
      <c r="J29" s="1"/>
      <c r="K29" s="1"/>
    </row>
    <row r="30" spans="1:11">
      <c r="A30" s="21"/>
      <c r="B30" s="11" t="s">
        <v>50</v>
      </c>
      <c r="C30" s="12" t="s">
        <v>55</v>
      </c>
      <c r="D30" s="1"/>
      <c r="E30" s="21"/>
      <c r="F30" s="21"/>
      <c r="G30" s="21"/>
      <c r="H30" s="21"/>
      <c r="I30" s="21"/>
      <c r="J30" s="1"/>
      <c r="K30" s="1"/>
    </row>
    <row r="31" spans="1:11">
      <c r="A31" s="21"/>
      <c r="B31" s="11" t="s">
        <v>53</v>
      </c>
      <c r="C31" s="12" t="s">
        <v>56</v>
      </c>
      <c r="D31" s="1"/>
      <c r="E31" s="21"/>
      <c r="F31" s="21"/>
      <c r="G31" s="21"/>
      <c r="H31" s="21"/>
      <c r="I31" s="21"/>
      <c r="J31" s="1"/>
      <c r="K31" s="1"/>
    </row>
    <row r="32" spans="1:11">
      <c r="A32" s="21"/>
      <c r="B32" s="11" t="s">
        <v>54</v>
      </c>
      <c r="C32" s="10" t="s">
        <v>16</v>
      </c>
      <c r="D32" s="1"/>
      <c r="E32" s="21"/>
      <c r="F32" s="21"/>
      <c r="G32" s="21"/>
      <c r="H32" s="21"/>
      <c r="I32" s="21"/>
      <c r="J32" s="1"/>
      <c r="K32" s="1"/>
    </row>
    <row r="33" spans="1:11" ht="2.25" customHeight="1">
      <c r="A33" s="21"/>
      <c r="B33" s="13"/>
      <c r="C33" s="13"/>
      <c r="D33" s="1"/>
      <c r="E33" s="21"/>
      <c r="F33" s="21"/>
      <c r="G33" s="21"/>
      <c r="H33" s="21"/>
      <c r="I33" s="21"/>
      <c r="J33" s="1"/>
      <c r="K33" s="1"/>
    </row>
    <row r="34" spans="1:11" ht="15" customHeight="1">
      <c r="A34" s="21"/>
      <c r="B34" s="54" t="s">
        <v>51</v>
      </c>
      <c r="C34" s="55"/>
      <c r="D34" s="1"/>
      <c r="E34" s="21"/>
      <c r="F34" s="21"/>
      <c r="G34" s="21"/>
      <c r="H34" s="21"/>
      <c r="I34" s="21"/>
      <c r="J34" s="1"/>
      <c r="K34" s="1"/>
    </row>
    <row r="35" spans="1:11">
      <c r="A35" s="21"/>
      <c r="B35" s="14" t="s">
        <v>52</v>
      </c>
      <c r="C35" s="10" t="s">
        <v>57</v>
      </c>
      <c r="D35" s="1"/>
      <c r="E35" s="21"/>
      <c r="F35" s="21"/>
      <c r="G35" s="21"/>
      <c r="H35" s="21"/>
      <c r="I35" s="21"/>
      <c r="J35" s="1"/>
      <c r="K35" s="1"/>
    </row>
    <row r="36" spans="1:11">
      <c r="A36" s="21"/>
      <c r="B36" s="14" t="s">
        <v>59</v>
      </c>
      <c r="C36" s="10" t="s">
        <v>58</v>
      </c>
      <c r="D36" s="1"/>
      <c r="E36" s="21"/>
      <c r="F36" s="21"/>
      <c r="G36" s="21"/>
      <c r="H36" s="21"/>
      <c r="I36" s="21"/>
      <c r="J36" s="1"/>
      <c r="K36" s="1"/>
    </row>
    <row r="37" spans="1:11">
      <c r="A37" s="21"/>
      <c r="B37" s="14" t="s">
        <v>63</v>
      </c>
      <c r="C37" s="10" t="s">
        <v>64</v>
      </c>
      <c r="D37" s="1"/>
      <c r="E37" s="21"/>
      <c r="F37" s="21"/>
      <c r="G37" s="21"/>
      <c r="H37" s="21"/>
      <c r="I37" s="21"/>
      <c r="J37" s="1"/>
      <c r="K37" s="1"/>
    </row>
    <row r="38" spans="1:11">
      <c r="A38" s="21"/>
      <c r="B38" s="14" t="s">
        <v>65</v>
      </c>
      <c r="C38" s="10" t="s">
        <v>66</v>
      </c>
      <c r="D38" s="1"/>
      <c r="E38" s="21"/>
      <c r="F38" s="21"/>
      <c r="G38" s="21"/>
      <c r="H38" s="21"/>
      <c r="I38" s="21"/>
      <c r="J38" s="1"/>
      <c r="K38" s="1"/>
    </row>
    <row r="39" spans="1:11">
      <c r="A39" s="21"/>
      <c r="B39" s="14" t="s">
        <v>67</v>
      </c>
      <c r="C39" s="10" t="s">
        <v>68</v>
      </c>
      <c r="D39" s="1"/>
      <c r="E39" s="21"/>
      <c r="F39" s="21"/>
      <c r="G39" s="21"/>
      <c r="H39" s="21"/>
      <c r="I39" s="21"/>
      <c r="J39" s="1"/>
      <c r="K39" s="1"/>
    </row>
    <row r="40" spans="1:11" ht="15" customHeight="1">
      <c r="A40" s="21"/>
      <c r="B40" s="54" t="s">
        <v>69</v>
      </c>
      <c r="C40" s="55"/>
      <c r="D40" s="1"/>
      <c r="E40" s="21"/>
      <c r="F40" s="21"/>
      <c r="G40" s="21"/>
      <c r="H40" s="21"/>
      <c r="I40" s="21"/>
      <c r="J40" s="1"/>
      <c r="K40" s="1"/>
    </row>
    <row r="41" spans="1:11">
      <c r="A41" s="21"/>
      <c r="B41" s="14" t="s">
        <v>70</v>
      </c>
      <c r="C41" s="10" t="s">
        <v>71</v>
      </c>
      <c r="D41" s="1"/>
      <c r="E41" s="21"/>
      <c r="F41" s="21"/>
      <c r="G41" s="21"/>
      <c r="H41" s="21"/>
      <c r="I41" s="21"/>
      <c r="J41" s="1"/>
      <c r="K41" s="1"/>
    </row>
    <row r="42" spans="1:11">
      <c r="A42" s="21"/>
      <c r="B42" s="14" t="s">
        <v>103</v>
      </c>
      <c r="C42" s="10" t="s">
        <v>92</v>
      </c>
      <c r="D42" s="1"/>
      <c r="E42" s="21"/>
      <c r="F42" s="21"/>
      <c r="G42" s="21"/>
      <c r="H42" s="21"/>
      <c r="I42" s="21"/>
      <c r="J42" s="1"/>
      <c r="K42" s="1"/>
    </row>
    <row r="43" spans="1:11" ht="15" customHeight="1">
      <c r="A43" s="21"/>
      <c r="B43" s="54" t="s">
        <v>10</v>
      </c>
      <c r="C43" s="55"/>
      <c r="D43" s="1"/>
      <c r="E43" s="21"/>
      <c r="F43" s="21"/>
      <c r="G43" s="21"/>
      <c r="H43" s="21"/>
      <c r="I43" s="21"/>
      <c r="J43" s="1"/>
      <c r="K43" s="1"/>
    </row>
    <row r="44" spans="1:11">
      <c r="A44" s="21"/>
      <c r="B44" s="15" t="s">
        <v>76</v>
      </c>
      <c r="C44" s="16" t="s">
        <v>72</v>
      </c>
      <c r="D44" s="1"/>
      <c r="E44" s="21"/>
      <c r="F44" s="21"/>
      <c r="G44" s="21"/>
      <c r="H44" s="21"/>
      <c r="I44" s="21"/>
      <c r="J44" s="1"/>
      <c r="K44" s="1"/>
    </row>
    <row r="45" spans="1:11">
      <c r="A45" s="21"/>
      <c r="B45" s="17" t="s">
        <v>77</v>
      </c>
      <c r="C45" s="16" t="s">
        <v>73</v>
      </c>
      <c r="D45" s="1"/>
      <c r="E45" s="21"/>
      <c r="F45" s="21"/>
      <c r="G45" s="21"/>
      <c r="H45" s="21"/>
      <c r="I45" s="21"/>
      <c r="J45" s="1"/>
      <c r="K45" s="1"/>
    </row>
    <row r="46" spans="1:11" ht="25.5">
      <c r="A46" s="21"/>
      <c r="B46" s="15" t="s">
        <v>78</v>
      </c>
      <c r="C46" s="16" t="s">
        <v>79</v>
      </c>
      <c r="D46" s="1"/>
      <c r="E46" s="21"/>
      <c r="F46" s="21"/>
      <c r="G46" s="21"/>
      <c r="H46" s="21"/>
      <c r="I46" s="21"/>
      <c r="J46" s="1"/>
      <c r="K46" s="1"/>
    </row>
    <row r="47" spans="1:11">
      <c r="A47" s="21"/>
      <c r="B47" s="17" t="s">
        <v>80</v>
      </c>
      <c r="C47" s="7" t="s">
        <v>109</v>
      </c>
      <c r="D47" s="1"/>
      <c r="E47" s="21"/>
      <c r="F47" s="21"/>
      <c r="G47" s="21"/>
      <c r="H47" s="21"/>
      <c r="I47" s="21"/>
      <c r="J47" s="1"/>
      <c r="K47" s="1"/>
    </row>
    <row r="48" spans="1:11">
      <c r="A48" s="21"/>
      <c r="B48" s="17" t="s">
        <v>81</v>
      </c>
      <c r="C48" s="7" t="s">
        <v>74</v>
      </c>
      <c r="D48" s="1"/>
      <c r="E48" s="21"/>
      <c r="F48" s="21"/>
      <c r="G48" s="21"/>
      <c r="H48" s="21"/>
      <c r="I48" s="21"/>
      <c r="J48" s="1"/>
      <c r="K48" s="1"/>
    </row>
    <row r="49" spans="1:11">
      <c r="A49" s="21"/>
      <c r="B49" s="17" t="s">
        <v>82</v>
      </c>
      <c r="C49" s="7" t="s">
        <v>83</v>
      </c>
      <c r="D49" s="1"/>
      <c r="E49" s="21"/>
      <c r="F49" s="21"/>
      <c r="G49" s="21"/>
      <c r="H49" s="21"/>
      <c r="I49" s="21"/>
      <c r="J49" s="1"/>
      <c r="K49" s="1"/>
    </row>
    <row r="50" spans="1:11">
      <c r="A50" s="21"/>
      <c r="B50" s="17" t="s">
        <v>84</v>
      </c>
      <c r="C50" s="16" t="s">
        <v>85</v>
      </c>
      <c r="D50" s="1"/>
      <c r="E50" s="21"/>
      <c r="F50" s="21"/>
      <c r="G50" s="21"/>
      <c r="H50" s="21"/>
      <c r="I50" s="21"/>
      <c r="J50" s="1"/>
      <c r="K50" s="1"/>
    </row>
    <row r="51" spans="1:11" ht="25.5">
      <c r="A51" s="21"/>
      <c r="B51" s="17" t="s">
        <v>86</v>
      </c>
      <c r="C51" s="16" t="s">
        <v>87</v>
      </c>
      <c r="D51" s="1"/>
      <c r="E51" s="21"/>
      <c r="F51" s="21"/>
      <c r="G51" s="21"/>
      <c r="H51" s="21"/>
      <c r="I51" s="21"/>
      <c r="J51" s="1"/>
      <c r="K51" s="1"/>
    </row>
    <row r="52" spans="1:11">
      <c r="A52" s="21"/>
      <c r="B52" s="17" t="s">
        <v>88</v>
      </c>
      <c r="C52" s="16" t="s">
        <v>89</v>
      </c>
      <c r="D52" s="1"/>
      <c r="E52" s="21"/>
      <c r="F52" s="21"/>
      <c r="G52" s="21"/>
      <c r="H52" s="21"/>
      <c r="I52" s="21"/>
      <c r="J52" s="1"/>
      <c r="K52" s="1"/>
    </row>
    <row r="53" spans="1:11">
      <c r="A53" s="21"/>
      <c r="B53" s="17" t="s">
        <v>90</v>
      </c>
      <c r="C53" s="16" t="s">
        <v>75</v>
      </c>
      <c r="D53" s="1"/>
      <c r="E53" s="21"/>
      <c r="F53" s="21"/>
      <c r="G53" s="21"/>
      <c r="H53" s="21"/>
      <c r="I53" s="21"/>
      <c r="J53" s="1"/>
      <c r="K53" s="1"/>
    </row>
    <row r="54" spans="1:11">
      <c r="A54" s="21"/>
      <c r="B54" s="17" t="s">
        <v>110</v>
      </c>
      <c r="C54" s="18" t="s">
        <v>111</v>
      </c>
      <c r="D54" s="1"/>
      <c r="E54" s="21"/>
      <c r="F54" s="21"/>
      <c r="G54" s="21"/>
      <c r="H54" s="21"/>
      <c r="I54" s="21"/>
      <c r="J54" s="1"/>
      <c r="K54" s="1"/>
    </row>
    <row r="55" spans="1:11" ht="15" customHeight="1">
      <c r="A55" s="21"/>
      <c r="B55" s="52" t="s">
        <v>11</v>
      </c>
      <c r="C55" s="53"/>
      <c r="D55" s="1"/>
      <c r="E55" s="21"/>
      <c r="F55" s="21"/>
      <c r="G55" s="21"/>
      <c r="H55" s="21"/>
      <c r="I55" s="21"/>
      <c r="J55" s="1"/>
      <c r="K55" s="1"/>
    </row>
    <row r="56" spans="1:11">
      <c r="A56" s="21"/>
      <c r="B56" s="17" t="s">
        <v>93</v>
      </c>
      <c r="C56" s="19" t="s">
        <v>101</v>
      </c>
      <c r="D56" s="1"/>
      <c r="E56" s="21"/>
      <c r="F56" s="21"/>
      <c r="G56" s="21"/>
      <c r="H56" s="21"/>
      <c r="I56" s="21"/>
      <c r="J56" s="1"/>
      <c r="K56" s="1"/>
    </row>
    <row r="57" spans="1:11">
      <c r="A57" s="21"/>
      <c r="B57" s="17" t="s">
        <v>94</v>
      </c>
      <c r="C57" s="19" t="s">
        <v>102</v>
      </c>
      <c r="D57" s="1"/>
      <c r="E57" s="21"/>
      <c r="F57" s="21"/>
      <c r="G57" s="21"/>
      <c r="H57" s="21"/>
      <c r="I57" s="21"/>
      <c r="J57" s="1"/>
      <c r="K57" s="1"/>
    </row>
    <row r="58" spans="1:11">
      <c r="A58" s="21"/>
      <c r="B58" s="17" t="s">
        <v>95</v>
      </c>
      <c r="C58" s="20" t="s">
        <v>109</v>
      </c>
      <c r="D58" s="1"/>
      <c r="E58" s="21"/>
      <c r="F58" s="21"/>
      <c r="G58" s="21"/>
      <c r="H58" s="21"/>
      <c r="I58" s="21"/>
      <c r="J58" s="1"/>
      <c r="K58" s="1"/>
    </row>
    <row r="59" spans="1:11">
      <c r="A59" s="21"/>
      <c r="B59" s="17" t="s">
        <v>96</v>
      </c>
      <c r="C59" s="16" t="s">
        <v>104</v>
      </c>
      <c r="D59" s="1"/>
      <c r="E59" s="21"/>
      <c r="F59" s="21"/>
      <c r="G59" s="21"/>
      <c r="H59" s="21"/>
      <c r="I59" s="21"/>
      <c r="J59" s="1"/>
      <c r="K59" s="1"/>
    </row>
    <row r="60" spans="1:11">
      <c r="A60" s="21"/>
      <c r="B60" s="17" t="s">
        <v>97</v>
      </c>
      <c r="C60" s="16" t="s">
        <v>112</v>
      </c>
      <c r="E60" s="21"/>
      <c r="F60" s="21"/>
      <c r="G60" s="21"/>
      <c r="H60" s="21"/>
      <c r="I60" s="21"/>
      <c r="J60" s="1"/>
      <c r="K60" s="1"/>
    </row>
    <row r="61" spans="1:11">
      <c r="A61" s="21"/>
      <c r="B61" s="17" t="s">
        <v>98</v>
      </c>
      <c r="C61" s="16" t="s">
        <v>113</v>
      </c>
      <c r="E61" s="21"/>
      <c r="F61" s="21"/>
      <c r="G61" s="21"/>
      <c r="H61" s="21"/>
      <c r="I61" s="21"/>
      <c r="J61" s="1"/>
      <c r="K61" s="1"/>
    </row>
    <row r="62" spans="1:11">
      <c r="A62" s="21"/>
      <c r="B62" s="17" t="s">
        <v>99</v>
      </c>
      <c r="C62" s="16" t="s">
        <v>114</v>
      </c>
      <c r="E62" s="21"/>
      <c r="F62" s="21"/>
      <c r="G62" s="21"/>
      <c r="H62" s="21"/>
      <c r="I62" s="21"/>
      <c r="J62" s="1"/>
      <c r="K62" s="1"/>
    </row>
    <row r="63" spans="1:11">
      <c r="A63" s="21"/>
      <c r="B63" s="17" t="s">
        <v>100</v>
      </c>
      <c r="C63" s="16" t="s">
        <v>105</v>
      </c>
      <c r="E63" s="21"/>
      <c r="F63" s="21"/>
      <c r="G63" s="21"/>
      <c r="H63" s="21"/>
      <c r="I63" s="21"/>
      <c r="J63" s="1"/>
      <c r="K63" s="1"/>
    </row>
    <row r="64" spans="1:11">
      <c r="A64" s="21"/>
      <c r="B64" s="17" t="s">
        <v>106</v>
      </c>
      <c r="C64" s="7" t="s">
        <v>91</v>
      </c>
      <c r="E64" s="21"/>
      <c r="F64" s="21"/>
      <c r="G64" s="21"/>
      <c r="H64" s="21"/>
      <c r="I64" s="21"/>
      <c r="J64" s="1"/>
      <c r="K64" s="1"/>
    </row>
    <row r="65" spans="1:11">
      <c r="A65" s="21"/>
      <c r="B65" s="21"/>
      <c r="C65" s="21"/>
      <c r="D65" s="21"/>
      <c r="E65" s="21"/>
      <c r="F65" s="21"/>
      <c r="G65" s="21"/>
      <c r="H65" s="21"/>
      <c r="I65" s="21"/>
      <c r="J65" s="1"/>
      <c r="K65" s="1"/>
    </row>
    <row r="66" spans="1:11">
      <c r="A66" s="21"/>
      <c r="B66" s="21"/>
      <c r="C66" s="21"/>
      <c r="D66" s="21"/>
      <c r="E66" s="21"/>
      <c r="F66" s="21"/>
      <c r="G66" s="21"/>
      <c r="H66" s="21"/>
      <c r="I66" s="21"/>
      <c r="J66" s="1"/>
      <c r="K66" s="1"/>
    </row>
    <row r="67" spans="1:11">
      <c r="A67" s="21"/>
      <c r="B67" s="21"/>
      <c r="C67" s="21"/>
      <c r="D67" s="21"/>
      <c r="E67" s="21"/>
      <c r="F67" s="21"/>
      <c r="G67" s="21"/>
      <c r="H67" s="21"/>
      <c r="I67" s="21"/>
      <c r="J67" s="1"/>
      <c r="K67" s="1"/>
    </row>
    <row r="68" spans="1:11">
      <c r="A68" s="21"/>
      <c r="B68" s="21"/>
      <c r="C68" s="21"/>
      <c r="D68" s="21"/>
      <c r="E68" s="21"/>
      <c r="F68" s="21"/>
      <c r="G68" s="21"/>
      <c r="H68" s="21"/>
      <c r="I68" s="21"/>
      <c r="J68" s="1"/>
      <c r="K68" s="1"/>
    </row>
    <row r="69" spans="1:11">
      <c r="A69" s="21"/>
      <c r="B69" s="21"/>
      <c r="C69" s="21"/>
      <c r="D69" s="21"/>
      <c r="E69" s="21"/>
      <c r="F69" s="21"/>
      <c r="G69" s="21"/>
      <c r="H69" s="21"/>
      <c r="I69" s="21"/>
      <c r="J69" s="1"/>
      <c r="K69" s="1"/>
    </row>
    <row r="70" spans="1:11">
      <c r="A70" s="21"/>
      <c r="B70" s="21"/>
      <c r="C70" s="21"/>
      <c r="D70" s="21"/>
      <c r="E70" s="21"/>
      <c r="F70" s="21"/>
      <c r="G70" s="21"/>
      <c r="H70" s="21"/>
      <c r="I70" s="21"/>
      <c r="J70" s="1"/>
      <c r="K70" s="1"/>
    </row>
    <row r="71" spans="1:11">
      <c r="A71" s="21"/>
      <c r="B71" s="21"/>
      <c r="C71" s="21"/>
      <c r="D71" s="21"/>
      <c r="E71" s="21"/>
      <c r="F71" s="21"/>
      <c r="G71" s="21"/>
      <c r="H71" s="21"/>
      <c r="I71" s="2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F7:I8"/>
    <mergeCell ref="B3:C3"/>
    <mergeCell ref="F9:I9"/>
    <mergeCell ref="F10:I10"/>
    <mergeCell ref="B1:C1"/>
    <mergeCell ref="B55:C55"/>
    <mergeCell ref="B43:C43"/>
    <mergeCell ref="B18:C18"/>
    <mergeCell ref="B2:C2"/>
    <mergeCell ref="B5:C5"/>
    <mergeCell ref="B34:C34"/>
    <mergeCell ref="B40:C40"/>
  </mergeCells>
  <hyperlinks>
    <hyperlink ref="C6" location="'IG-1'!A8" tooltip="IG-1" display="Plantilla de personal autorizada para el ejercicio fiscal 2012." xr:uid="{00000000-0004-0000-0000-000000000000}"/>
    <hyperlink ref="C7" location="'IG-2'!A9" tooltip="IG-2" display="Modificaciones realizadas a la plantilla de personal." xr:uid="{00000000-0004-0000-0000-000001000000}"/>
    <hyperlink ref="C13" location="'IG-8'!A7" tooltip="IG-8" display="Relación del parque vehicular." xr:uid="{00000000-0004-0000-0000-000002000000}"/>
    <hyperlink ref="C8" location="'IG-3'!A6" tooltip="IG-3" display="Altas de personal, autorizado durante el periodo." xr:uid="{00000000-0004-0000-0000-000003000000}"/>
    <hyperlink ref="C9" location="'IG-4'!A6" tooltip="IG-4" display="Resumen de integración de recursos por transferencias" xr:uid="{00000000-0004-0000-0000-000004000000}"/>
    <hyperlink ref="C10" location="'IG-5'!B9" tooltip="IG-5" display="Integración detallada de recursos recibidos por transferencias." xr:uid="{00000000-0004-0000-0000-000005000000}"/>
    <hyperlink ref="C11" location="'IG-6'!A7" tooltip="IG-6" display="Inventario de bienes muebles." xr:uid="{00000000-0004-0000-0000-000006000000}"/>
    <hyperlink ref="C12" location="'IG-7'!A7" tooltip="AG-7" display="Inventario de bienes inmuebles." xr:uid="{00000000-0004-0000-0000-000007000000}"/>
    <hyperlink ref="C15" location="'IG-11'!A7" tooltip="IG-11" display="Inventario de bienes muebles e inmuebles recibidos en comodato." xr:uid="{00000000-0004-0000-0000-000008000000}"/>
    <hyperlink ref="C16" location="'IG-12'!A7" tooltip="IG-12" display="Inventario de bienes muebles e inmuebles entregados en comodato." xr:uid="{00000000-0004-0000-0000-000009000000}"/>
    <hyperlink ref="C17" location="'IG-13'!A9" tooltip="IG-13" display="Informe del estado que guardan las demandas o juicios de cualquier índole." xr:uid="{00000000-0004-0000-0000-00000A000000}"/>
    <hyperlink ref="C19" location="'IC-14'!C9" tooltip="IC-14" display="Estado de situación financiera" xr:uid="{00000000-0004-0000-0000-00000B000000}"/>
    <hyperlink ref="C20" location="'IC-15'!C12" tooltip="Información Contable- Formato 15" display="Estado de actividades." xr:uid="{00000000-0004-0000-0000-00000C000000}"/>
    <hyperlink ref="C21" location="'IC-16'!C8" tooltip="Información Contable - Formato 16" display="Estado de variaciones en la hacienda pública/patrimonio." xr:uid="{00000000-0004-0000-0000-00000D000000}"/>
    <hyperlink ref="C22" location="'IC-17'!C11" tooltip="Información Contable - Formato 17" display="Estado de flujos de efectivo" xr:uid="{00000000-0004-0000-0000-00000E000000}"/>
    <hyperlink ref="C23" location="'IC-18'!C10" tooltip="Información Contable - Formato 18" display="Estado analítico del activo." xr:uid="{00000000-0004-0000-0000-00000F000000}"/>
    <hyperlink ref="C24" location="'IC-19'!C8" tooltip="Información Contable - Formato 19" display="Relación de cuentas bancarias que se utilicen." xr:uid="{00000000-0004-0000-0000-000010000000}"/>
    <hyperlink ref="C25" location="'IC-20'!A8" tooltip="Información Contable - Formato 20" display="Informe de folios de ingresos utilizados" xr:uid="{00000000-0004-0000-0000-000011000000}"/>
    <hyperlink ref="C26" location="'IC-21'!A9" tooltip="Información Contable - Formato 21" display="Base de datos relativa a los recursos obtenidos" xr:uid="{00000000-0004-0000-0000-000012000000}"/>
    <hyperlink ref="C27" location="'IC-22'!A10" tooltip="información Contable - Formato 22" display="Antigüedad de saldos de las cuentas y documentos por cobrar." xr:uid="{00000000-0004-0000-0000-000013000000}"/>
    <hyperlink ref="C28" location="'IC-23'!A10" tooltip="Información Contable - Formato 23" display="Antigüedad de saldos de las cuentas y documentos por pagar." xr:uid="{00000000-0004-0000-0000-000014000000}"/>
    <hyperlink ref="C29" location="'IC-24'!A11" tooltip="Concentrado de nóminas" display="Consentrado de nóminas de sueldos y salarios, del 1° de enero al cierre del periodo." xr:uid="{00000000-0004-0000-0000-000015000000}"/>
    <hyperlink ref="B30:C30" location="'IC-25'!A8" tooltip="Bitácora de Gts. de combustible" display="IC-25" xr:uid="{00000000-0004-0000-0000-000016000000}"/>
    <hyperlink ref="B31:C31" location="'IC-26'!A8" tooltip="Bitácora de Mantto. a vehículos" display="IC-26" xr:uid="{00000000-0004-0000-0000-000017000000}"/>
    <hyperlink ref="B32:C32" location="'IC-27'!A10" tooltip="Repte. de subsidios y apoyos" display="IC-27" xr:uid="{00000000-0004-0000-0000-000018000000}"/>
    <hyperlink ref="B35:C35" location="'IP-26'!B10" tooltip="Edo. analítico de ingresos presupuestarios" display="IP-26" xr:uid="{00000000-0004-0000-0000-000019000000}"/>
    <hyperlink ref="B36:C36" location="'IP-27'!B10" tooltip="Comparativo de ingresos " display="IP-27" xr:uid="{00000000-0004-0000-0000-00001A000000}"/>
    <hyperlink ref="B37:C37" location="'IP-26'!B10" tooltip="Edo. analítico de ingresos presupuestarios" display="IP-26" xr:uid="{00000000-0004-0000-0000-00001B000000}"/>
    <hyperlink ref="C37" location="'IP-28'!B9" tooltip="Edo. analítico del Ppto. de Egresos" display="Estado analítico del presupuesto de egresos." xr:uid="{00000000-0004-0000-0000-00001C000000}"/>
    <hyperlink ref="B38:C38" location="'IP-29'!A10" tooltip="Comparativo de Egresos " display="IP-29" xr:uid="{00000000-0004-0000-0000-00001D000000}"/>
    <hyperlink ref="C38" location="'IP-29'!B10" tooltip="Comparativo de Egresos " display="Comparativo de egresos reales a nivel de detalle contra el presupuesto autorizado." xr:uid="{00000000-0004-0000-0000-00001E000000}"/>
    <hyperlink ref="B39:C39" location="'IP-30'!A10" tooltip="Modificaciones Presupuestales de Egresos" display="IP-30" xr:uid="{00000000-0004-0000-0000-00001F000000}"/>
    <hyperlink ref="B41:C41" location="'ID-31'!A10" tooltip="Reporte analítico de la Deuda Pública" display="ID-31" xr:uid="{00000000-0004-0000-0000-000020000000}"/>
    <hyperlink ref="C46" location="'OP-3'!A10" tooltip="Aplicación de rendimientos bancarios" display="Relación de obras, trabajos y acciones ejecutadas con rendimientos de inversiones y cuentas productivas" xr:uid="{00000000-0004-0000-0000-000021000000}"/>
    <hyperlink ref="C53" location="'OP-11'!A1" display="Relación de gastos" xr:uid="{00000000-0004-0000-0000-000022000000}"/>
    <hyperlink ref="C47" location="'OP-4'!A1" display="Relación de ayudas para obras y acciones" xr:uid="{00000000-0004-0000-0000-000023000000}"/>
    <hyperlink ref="C48" location="'OP-5'!A6" tooltip="Padrón de proveedores de bienes y servicios" display="Padrón de proveedores de bienes y servicios del ejercicio fiscal 2012" xr:uid="{00000000-0004-0000-0000-000024000000}"/>
    <hyperlink ref="C51" location="'OP-8'!A1" display="Relación de contratos de obra pública, adquisiciones, arrendamiento y prestación de servicios relacionados con la obra pública" xr:uid="{00000000-0004-0000-0000-000025000000}"/>
    <hyperlink ref="C44" location="'OP-1'!A8" tooltip="Pgm. de inversion anual en obras y acciones" display="Programa de inversión anual en obras y acciones del ejercicio fiscal 2012" xr:uid="{00000000-0004-0000-0000-000026000000}"/>
    <hyperlink ref="C45" location="'OP-2'!A1" display="Resumen por programa o rubro de inversión." xr:uid="{00000000-0004-0000-0000-000027000000}"/>
    <hyperlink ref="C49" location="'OP-6'!A1" display="Relación de convenios y/o acuerdos celebrados con otras instancias de gobierno." xr:uid="{00000000-0004-0000-0000-000028000000}"/>
    <hyperlink ref="C50" location="'OP-7'!A1" display="Reporte de avance físico-financiero de obras y acciones, al cierre del ejercicio." xr:uid="{00000000-0004-0000-0000-000029000000}"/>
    <hyperlink ref="C52" location="'OP-10'!A1" display="Programa de ejecución de obra, calendarizado y desagregado en etapas" xr:uid="{00000000-0004-0000-0000-00002A000000}"/>
    <hyperlink ref="B45:C45" location="'OP-2'!A8" tooltip="Resumen por programa o rubro de invesión" display="OP-2" xr:uid="{00000000-0004-0000-0000-00002B000000}"/>
    <hyperlink ref="B47:C47" location="'OP-4'!A7" tooltip="Relación de ayudas para obras y acciones" display="OP-4" xr:uid="{00000000-0004-0000-0000-00002C000000}"/>
    <hyperlink ref="B48:C48" location="'OP-5'!A9" tooltip="Padrón de proveedores de bienes y servicios" display="OP-5" xr:uid="{00000000-0004-0000-0000-00002D000000}"/>
    <hyperlink ref="B49:C49" location="'OP-6'!A7" tooltip="Convenios y/o acuerdos con otras instancias de Gobno." display="OP-6" xr:uid="{00000000-0004-0000-0000-00002E000000}"/>
    <hyperlink ref="B50:C50" location="'OP-7'!A6" tooltip="Repte. de avance físico-financiero al cierre del periodo." display="OP-7" xr:uid="{00000000-0004-0000-0000-00002F000000}"/>
    <hyperlink ref="B51:C51" location="'OP-8'!A9" tooltip="Relación de contratos relacionados con la obra pública." display="OP-8" xr:uid="{00000000-0004-0000-0000-000030000000}"/>
    <hyperlink ref="B52:C52" location="'OP-09'!A12" tooltip="Pgm. de ejecución de obra calendarizado y desagregado." display="OP-9" xr:uid="{00000000-0004-0000-0000-000031000000}"/>
    <hyperlink ref="B53:C53" location="'OP-10'!A12" tooltip="Relación de gastos" display="OP-10" xr:uid="{00000000-0004-0000-0000-000032000000}"/>
    <hyperlink ref="C60" location="'AD- 3'!A1" tooltip=" " display="Apéndice estadístico del Fondo de Aportaciones para la Infraestructura Social Municipal" xr:uid="{00000000-0004-0000-0000-000033000000}"/>
    <hyperlink ref="C64" location="'AD-8'!A1" tooltip="AD-8" display="Resumen de la situación general en obras y acciones." xr:uid="{00000000-0004-0000-0000-000034000000}"/>
    <hyperlink ref="B60:C60" location="'ED-5'!A6" tooltip="Apendice Estad. del FISM" display="ED-5" xr:uid="{00000000-0004-0000-0000-000035000000}"/>
    <hyperlink ref="B56:C56" location="'ED-1'!C10" tooltip="Indicadores de gestión" display="ED-1" xr:uid="{00000000-0004-0000-0000-000036000000}"/>
    <hyperlink ref="B57:C57" location="'ED-2'!E10" tooltip="Cumplimiento de metas de obra pública" display="ED-2" xr:uid="{00000000-0004-0000-0000-000037000000}"/>
    <hyperlink ref="B42:C42" location="'ID-32'!G9" tooltip="Apéndice estadístico de la Deuda Pública" display="ID-32" xr:uid="{00000000-0004-0000-0000-000038000000}"/>
    <hyperlink ref="B58:C58" location="'ED-3'!A5" tooltip="Apéndices estadísticos generales" display="ED-3" xr:uid="{00000000-0004-0000-0000-000039000000}"/>
    <hyperlink ref="C59" location="'AD-6'!A1" tooltip="AD-6" display="Reporte del programa operativo anual del 1º de enero al 31 de diciembre de 2011." xr:uid="{00000000-0004-0000-0000-00003A000000}"/>
    <hyperlink ref="B59:C59" location="'ED-4'!C4" tooltip="Reporte de avance del POA" display="ED-4" xr:uid="{00000000-0004-0000-0000-00003B000000}"/>
    <hyperlink ref="C61" location="'AD- 4'!A1" tooltip="AD-4" display="Apéndice estadístico del  Fondo de Aportaciones para el Fortalecimiento de los Municipios." xr:uid="{00000000-0004-0000-0000-00003C000000}"/>
    <hyperlink ref="B61:C61" location="'ED-6'!A7" tooltip="Apéndice estadístico del FORTAMUN" display="ED-6" xr:uid="{00000000-0004-0000-0000-00003D000000}"/>
    <hyperlink ref="C63" location="'AD-7'!A1" tooltip="AD-7" display="Integración de las obras por tipo de adjudicación del 1°de enero al 31 de diciembre de 2011." xr:uid="{00000000-0004-0000-0000-00003E000000}"/>
    <hyperlink ref="B63:C63" location="'ED-8'!A5" tooltip="Integración de obras por tipo de adjudicación" display="ED-8" xr:uid="{00000000-0004-0000-0000-00003F000000}"/>
    <hyperlink ref="B64" location="'AD-7'!A5" tooltip="Integración de obras por tipo de adjudicación" display="ED-8" xr:uid="{00000000-0004-0000-0000-000040000000}"/>
    <hyperlink ref="B64:C64" location="'ED-9'!B3" tooltip="Resumen de la situación general en obras y acciones" display="ED-9" xr:uid="{00000000-0004-0000-0000-000041000000}"/>
    <hyperlink ref="C54" location="'OP-11'!A1" display="Relación de gastos" xr:uid="{00000000-0004-0000-0000-000042000000}"/>
    <hyperlink ref="B54:C54" location="'OP-15'!A10" tooltip="Relación de gastos indirectos" display="OP-15" xr:uid="{00000000-0004-0000-0000-000043000000}"/>
    <hyperlink ref="C62" location="'AD- 4'!A1" tooltip="AD-4" display="Apéndice estadístico del  Fondo de Aportaciones para el Fortalecimiento de los Municipios." xr:uid="{00000000-0004-0000-0000-000044000000}"/>
    <hyperlink ref="B62:C62" location="'ED-7'!A5" tooltip="ED-7" display="ED-7" xr:uid="{00000000-0004-0000-0000-000045000000}"/>
    <hyperlink ref="C14" location="'IG-7'!A7" tooltip="AG-7" display="Inventario de bienes inmuebles." xr:uid="{00000000-0004-0000-0000-000046000000}"/>
    <hyperlink ref="B14:C14" location="'IG-9'!A5" tooltip="Inventario de bienes intangibles" display="IG-9" xr:uid="{00000000-0004-0000-0000-000047000000}"/>
  </hyperlinks>
  <pageMargins left="0.42" right="0.44" top="0.75" bottom="0.75" header="0.3" footer="0.3"/>
  <pageSetup orientation="portrait" horizont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65"/>
  <sheetViews>
    <sheetView showGridLines="0" tabSelected="1" view="pageBreakPreview" zoomScale="80" zoomScaleNormal="80" zoomScaleSheetLayoutView="80" zoomScalePageLayoutView="60" workbookViewId="0">
      <pane ySplit="6" topLeftCell="A82" activePane="bottomLeft" state="frozen"/>
      <selection activeCell="G1" sqref="G1"/>
      <selection pane="bottomLeft" activeCell="A4" sqref="A4"/>
    </sheetView>
  </sheetViews>
  <sheetFormatPr baseColWidth="10" defaultColWidth="11.42578125" defaultRowHeight="12.75"/>
  <cols>
    <col min="1" max="1" width="6.42578125" style="25" customWidth="1"/>
    <col min="2" max="2" width="18.140625" style="25" customWidth="1"/>
    <col min="3" max="3" width="15.7109375" style="25" customWidth="1"/>
    <col min="4" max="4" width="60.140625" style="25" bestFit="1" customWidth="1"/>
    <col min="5" max="5" width="20.140625" style="25" customWidth="1"/>
    <col min="6" max="6" width="17.42578125" style="25" hidden="1" customWidth="1"/>
    <col min="7" max="7" width="23.7109375" style="25" customWidth="1"/>
    <col min="8" max="8" width="23.42578125" style="25" customWidth="1"/>
    <col min="9" max="9" width="15.85546875" style="25" customWidth="1"/>
    <col min="10" max="10" width="20.5703125" style="25" customWidth="1"/>
    <col min="11" max="11" width="22" style="25" customWidth="1"/>
    <col min="12" max="12" width="20" style="25" customWidth="1"/>
    <col min="13" max="13" width="19.28515625" style="25" customWidth="1"/>
    <col min="14" max="14" width="18.85546875" style="25" customWidth="1"/>
    <col min="15" max="15" width="19.5703125" style="25" customWidth="1"/>
    <col min="16" max="16" width="21.85546875" style="25" customWidth="1"/>
    <col min="17" max="18" width="13.140625" style="25" customWidth="1"/>
    <col min="19" max="19" width="33.42578125" style="27" customWidth="1"/>
    <col min="20" max="20" width="17.85546875" style="25" customWidth="1"/>
    <col min="21" max="16384" width="11.42578125" style="25"/>
  </cols>
  <sheetData>
    <row r="1" spans="1:20" ht="14.25">
      <c r="R1" s="23" t="s">
        <v>136</v>
      </c>
    </row>
    <row r="2" spans="1:20" ht="23.25">
      <c r="A2" s="70" t="s">
        <v>165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20" ht="20.100000000000001" customHeight="1">
      <c r="A3" s="71" t="s">
        <v>743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20" ht="20.100000000000001" customHeight="1">
      <c r="A4" s="28"/>
      <c r="B4" s="28"/>
      <c r="C4" s="28"/>
      <c r="D4" s="29"/>
      <c r="E4" s="30"/>
      <c r="F4" s="30"/>
      <c r="G4" s="30"/>
      <c r="H4" s="67" t="s">
        <v>164</v>
      </c>
      <c r="I4" s="67"/>
      <c r="J4" s="67"/>
      <c r="K4" s="30"/>
      <c r="L4" s="30"/>
      <c r="M4" s="30"/>
      <c r="N4" s="30"/>
      <c r="O4" s="30"/>
      <c r="P4" s="30"/>
      <c r="Q4" s="30"/>
      <c r="R4" s="31"/>
    </row>
    <row r="5" spans="1:20" s="26" customFormat="1" ht="19.5" customHeight="1">
      <c r="A5" s="68" t="s">
        <v>124</v>
      </c>
      <c r="B5" s="68" t="s">
        <v>135</v>
      </c>
      <c r="C5" s="68" t="s">
        <v>125</v>
      </c>
      <c r="D5" s="68" t="s">
        <v>126</v>
      </c>
      <c r="E5" s="72" t="s">
        <v>137</v>
      </c>
      <c r="F5" s="68" t="s">
        <v>138</v>
      </c>
      <c r="G5" s="74" t="s">
        <v>121</v>
      </c>
      <c r="H5" s="68" t="s">
        <v>180</v>
      </c>
      <c r="I5" s="68" t="s">
        <v>1</v>
      </c>
      <c r="J5" s="76" t="s">
        <v>120</v>
      </c>
      <c r="K5" s="77"/>
      <c r="L5" s="77"/>
      <c r="M5" s="77"/>
      <c r="N5" s="77"/>
      <c r="O5" s="77"/>
      <c r="P5" s="78"/>
      <c r="Q5" s="79" t="s">
        <v>139</v>
      </c>
      <c r="R5" s="80"/>
      <c r="S5" s="68" t="s">
        <v>415</v>
      </c>
      <c r="T5" s="68" t="s">
        <v>416</v>
      </c>
    </row>
    <row r="6" spans="1:20" s="26" customFormat="1" ht="38.25" customHeight="1">
      <c r="A6" s="69"/>
      <c r="B6" s="69"/>
      <c r="C6" s="69"/>
      <c r="D6" s="69"/>
      <c r="E6" s="72"/>
      <c r="F6" s="73"/>
      <c r="G6" s="75"/>
      <c r="H6" s="69"/>
      <c r="I6" s="69"/>
      <c r="J6" s="32" t="s">
        <v>122</v>
      </c>
      <c r="K6" s="32" t="s">
        <v>127</v>
      </c>
      <c r="L6" s="32" t="s">
        <v>128</v>
      </c>
      <c r="M6" s="32" t="s">
        <v>129</v>
      </c>
      <c r="N6" s="32" t="s">
        <v>123</v>
      </c>
      <c r="O6" s="32" t="s">
        <v>130</v>
      </c>
      <c r="P6" s="32" t="s">
        <v>131</v>
      </c>
      <c r="Q6" s="33" t="s">
        <v>132</v>
      </c>
      <c r="R6" s="33" t="s">
        <v>134</v>
      </c>
      <c r="S6" s="69"/>
      <c r="T6" s="69"/>
    </row>
    <row r="7" spans="1:20" ht="87.75" customHeight="1">
      <c r="A7" s="34">
        <v>1</v>
      </c>
      <c r="B7" s="34" t="s">
        <v>166</v>
      </c>
      <c r="C7" s="35" t="s">
        <v>218</v>
      </c>
      <c r="D7" s="36" t="s">
        <v>560</v>
      </c>
      <c r="E7" s="35" t="s">
        <v>167</v>
      </c>
      <c r="F7" s="35" t="s">
        <v>163</v>
      </c>
      <c r="G7" s="37" t="s">
        <v>201</v>
      </c>
      <c r="H7" s="37" t="s">
        <v>225</v>
      </c>
      <c r="I7" s="38">
        <v>284</v>
      </c>
      <c r="J7" s="48">
        <v>654872</v>
      </c>
      <c r="K7" s="48">
        <v>654872</v>
      </c>
      <c r="L7" s="48">
        <v>654872</v>
      </c>
      <c r="M7" s="48">
        <v>654872</v>
      </c>
      <c r="N7" s="48">
        <v>654872</v>
      </c>
      <c r="O7" s="48">
        <v>654872</v>
      </c>
      <c r="P7" s="51">
        <v>0</v>
      </c>
      <c r="Q7" s="39">
        <v>100</v>
      </c>
      <c r="R7" s="39">
        <v>100</v>
      </c>
      <c r="S7" s="97" t="s">
        <v>561</v>
      </c>
      <c r="T7" s="35" t="s">
        <v>417</v>
      </c>
    </row>
    <row r="8" spans="1:20" ht="80.099999999999994" customHeight="1">
      <c r="A8" s="34">
        <v>2</v>
      </c>
      <c r="B8" s="34" t="s">
        <v>166</v>
      </c>
      <c r="C8" s="35" t="s">
        <v>218</v>
      </c>
      <c r="D8" s="36" t="s">
        <v>513</v>
      </c>
      <c r="E8" s="35" t="s">
        <v>149</v>
      </c>
      <c r="F8" s="35" t="s">
        <v>163</v>
      </c>
      <c r="G8" s="37" t="s">
        <v>205</v>
      </c>
      <c r="H8" s="37" t="s">
        <v>221</v>
      </c>
      <c r="I8" s="38">
        <v>378</v>
      </c>
      <c r="J8" s="48">
        <v>800000</v>
      </c>
      <c r="K8" s="48">
        <v>800000</v>
      </c>
      <c r="L8" s="48">
        <v>800000</v>
      </c>
      <c r="M8" s="48">
        <v>800000</v>
      </c>
      <c r="N8" s="48">
        <v>800000</v>
      </c>
      <c r="O8" s="48">
        <v>800000</v>
      </c>
      <c r="P8" s="51">
        <v>0</v>
      </c>
      <c r="Q8" s="39">
        <v>100</v>
      </c>
      <c r="R8" s="39">
        <v>100</v>
      </c>
      <c r="S8" s="97" t="s">
        <v>562</v>
      </c>
      <c r="T8" s="35" t="s">
        <v>417</v>
      </c>
    </row>
    <row r="9" spans="1:20" ht="85.5" customHeight="1">
      <c r="A9" s="34">
        <v>3</v>
      </c>
      <c r="B9" s="34" t="s">
        <v>166</v>
      </c>
      <c r="C9" s="35" t="s">
        <v>218</v>
      </c>
      <c r="D9" s="36" t="s">
        <v>563</v>
      </c>
      <c r="E9" s="35" t="s">
        <v>168</v>
      </c>
      <c r="F9" s="35" t="s">
        <v>163</v>
      </c>
      <c r="G9" s="37" t="s">
        <v>207</v>
      </c>
      <c r="H9" s="37" t="s">
        <v>221</v>
      </c>
      <c r="I9" s="38">
        <v>256</v>
      </c>
      <c r="J9" s="48">
        <v>830000</v>
      </c>
      <c r="K9" s="48">
        <v>830000</v>
      </c>
      <c r="L9" s="48">
        <v>830000</v>
      </c>
      <c r="M9" s="48">
        <v>830000</v>
      </c>
      <c r="N9" s="48">
        <v>830000</v>
      </c>
      <c r="O9" s="48">
        <v>830000</v>
      </c>
      <c r="P9" s="51">
        <v>0</v>
      </c>
      <c r="Q9" s="39">
        <v>100</v>
      </c>
      <c r="R9" s="39">
        <v>100</v>
      </c>
      <c r="S9" s="97" t="s">
        <v>564</v>
      </c>
      <c r="T9" s="35" t="s">
        <v>417</v>
      </c>
    </row>
    <row r="10" spans="1:20" ht="80.099999999999994" customHeight="1">
      <c r="A10" s="34">
        <v>4</v>
      </c>
      <c r="B10" s="34" t="s">
        <v>166</v>
      </c>
      <c r="C10" s="35" t="s">
        <v>218</v>
      </c>
      <c r="D10" s="36" t="s">
        <v>521</v>
      </c>
      <c r="E10" s="35" t="s">
        <v>167</v>
      </c>
      <c r="F10" s="35" t="s">
        <v>163</v>
      </c>
      <c r="G10" s="37" t="s">
        <v>204</v>
      </c>
      <c r="H10" s="40" t="s">
        <v>198</v>
      </c>
      <c r="I10" s="38">
        <v>281</v>
      </c>
      <c r="J10" s="48">
        <v>696407</v>
      </c>
      <c r="K10" s="48">
        <v>696407</v>
      </c>
      <c r="L10" s="48">
        <v>696407</v>
      </c>
      <c r="M10" s="48">
        <v>696407</v>
      </c>
      <c r="N10" s="48">
        <v>696407</v>
      </c>
      <c r="O10" s="48">
        <v>696407</v>
      </c>
      <c r="P10" s="51">
        <v>0</v>
      </c>
      <c r="Q10" s="39">
        <v>100</v>
      </c>
      <c r="R10" s="39">
        <v>100</v>
      </c>
      <c r="S10" s="97" t="s">
        <v>565</v>
      </c>
      <c r="T10" s="35" t="s">
        <v>417</v>
      </c>
    </row>
    <row r="11" spans="1:20" ht="80.099999999999994" customHeight="1">
      <c r="A11" s="34">
        <v>5</v>
      </c>
      <c r="B11" s="34" t="s">
        <v>166</v>
      </c>
      <c r="C11" s="35" t="s">
        <v>218</v>
      </c>
      <c r="D11" s="36" t="s">
        <v>553</v>
      </c>
      <c r="E11" s="35" t="s">
        <v>171</v>
      </c>
      <c r="F11" s="35" t="s">
        <v>163</v>
      </c>
      <c r="G11" s="37" t="s">
        <v>208</v>
      </c>
      <c r="H11" s="40" t="s">
        <v>221</v>
      </c>
      <c r="I11" s="38">
        <v>587</v>
      </c>
      <c r="J11" s="48">
        <v>600000</v>
      </c>
      <c r="K11" s="48">
        <v>600000</v>
      </c>
      <c r="L11" s="48">
        <v>600000</v>
      </c>
      <c r="M11" s="48">
        <v>600000</v>
      </c>
      <c r="N11" s="48">
        <v>600000</v>
      </c>
      <c r="O11" s="48">
        <v>600000</v>
      </c>
      <c r="P11" s="51">
        <v>0</v>
      </c>
      <c r="Q11" s="39">
        <v>100</v>
      </c>
      <c r="R11" s="39">
        <v>100</v>
      </c>
      <c r="S11" s="97" t="s">
        <v>566</v>
      </c>
      <c r="T11" s="35" t="s">
        <v>417</v>
      </c>
    </row>
    <row r="12" spans="1:20" ht="80.099999999999994" customHeight="1">
      <c r="A12" s="34">
        <v>13</v>
      </c>
      <c r="B12" s="34" t="s">
        <v>166</v>
      </c>
      <c r="C12" s="35" t="s">
        <v>218</v>
      </c>
      <c r="D12" s="36" t="s">
        <v>210</v>
      </c>
      <c r="E12" s="35" t="s">
        <v>167</v>
      </c>
      <c r="F12" s="35" t="s">
        <v>163</v>
      </c>
      <c r="G12" s="37" t="s">
        <v>178</v>
      </c>
      <c r="H12" s="37" t="s">
        <v>221</v>
      </c>
      <c r="I12" s="41">
        <v>154</v>
      </c>
      <c r="J12" s="48">
        <v>500000</v>
      </c>
      <c r="K12" s="48">
        <v>500000</v>
      </c>
      <c r="L12" s="48">
        <v>500000</v>
      </c>
      <c r="M12" s="48">
        <v>500000</v>
      </c>
      <c r="N12" s="48">
        <v>500000</v>
      </c>
      <c r="O12" s="48">
        <v>500000</v>
      </c>
      <c r="P12" s="49">
        <f t="shared" ref="P12:P19" si="0">L12-O12</f>
        <v>0</v>
      </c>
      <c r="Q12" s="39">
        <f t="shared" ref="Q12:Q19" si="1">L12/M12*100</f>
        <v>100</v>
      </c>
      <c r="R12" s="39">
        <f t="shared" ref="R12:R19" si="2">L12/O12*100</f>
        <v>100</v>
      </c>
      <c r="S12" s="97" t="s">
        <v>418</v>
      </c>
      <c r="T12" s="35" t="s">
        <v>417</v>
      </c>
    </row>
    <row r="13" spans="1:20" ht="80.099999999999994" customHeight="1">
      <c r="A13" s="34">
        <v>14</v>
      </c>
      <c r="B13" s="34" t="s">
        <v>166</v>
      </c>
      <c r="C13" s="35" t="s">
        <v>218</v>
      </c>
      <c r="D13" s="36" t="s">
        <v>211</v>
      </c>
      <c r="E13" s="35" t="s">
        <v>182</v>
      </c>
      <c r="F13" s="35" t="s">
        <v>163</v>
      </c>
      <c r="G13" s="37" t="s">
        <v>176</v>
      </c>
      <c r="H13" s="40" t="s">
        <v>199</v>
      </c>
      <c r="I13" s="41">
        <v>93</v>
      </c>
      <c r="J13" s="48">
        <v>1000000</v>
      </c>
      <c r="K13" s="48">
        <v>1000000</v>
      </c>
      <c r="L13" s="48">
        <v>1000000</v>
      </c>
      <c r="M13" s="48">
        <v>1000000</v>
      </c>
      <c r="N13" s="48">
        <v>1000000</v>
      </c>
      <c r="O13" s="48">
        <v>1000000</v>
      </c>
      <c r="P13" s="49">
        <f t="shared" si="0"/>
        <v>0</v>
      </c>
      <c r="Q13" s="39">
        <f t="shared" si="1"/>
        <v>100</v>
      </c>
      <c r="R13" s="39">
        <f t="shared" si="2"/>
        <v>100</v>
      </c>
      <c r="S13" s="97" t="s">
        <v>419</v>
      </c>
      <c r="T13" s="35" t="s">
        <v>417</v>
      </c>
    </row>
    <row r="14" spans="1:20" ht="80.099999999999994" customHeight="1">
      <c r="A14" s="34">
        <v>15</v>
      </c>
      <c r="B14" s="34" t="s">
        <v>166</v>
      </c>
      <c r="C14" s="35" t="s">
        <v>218</v>
      </c>
      <c r="D14" s="36" t="s">
        <v>212</v>
      </c>
      <c r="E14" s="35" t="s">
        <v>167</v>
      </c>
      <c r="F14" s="35" t="s">
        <v>163</v>
      </c>
      <c r="G14" s="37" t="s">
        <v>177</v>
      </c>
      <c r="H14" s="37" t="s">
        <v>198</v>
      </c>
      <c r="I14" s="41">
        <v>103</v>
      </c>
      <c r="J14" s="48">
        <v>1200000</v>
      </c>
      <c r="K14" s="48">
        <v>1200000</v>
      </c>
      <c r="L14" s="48">
        <v>1200000</v>
      </c>
      <c r="M14" s="48">
        <v>1200000</v>
      </c>
      <c r="N14" s="48">
        <v>1200000</v>
      </c>
      <c r="O14" s="48">
        <v>1200000</v>
      </c>
      <c r="P14" s="49">
        <f t="shared" si="0"/>
        <v>0</v>
      </c>
      <c r="Q14" s="39">
        <f t="shared" si="1"/>
        <v>100</v>
      </c>
      <c r="R14" s="39">
        <f t="shared" si="2"/>
        <v>100</v>
      </c>
      <c r="S14" s="97" t="s">
        <v>420</v>
      </c>
      <c r="T14" s="35" t="s">
        <v>417</v>
      </c>
    </row>
    <row r="15" spans="1:20" ht="80.099999999999994" customHeight="1">
      <c r="A15" s="34">
        <v>16</v>
      </c>
      <c r="B15" s="34" t="s">
        <v>166</v>
      </c>
      <c r="C15" s="35" t="s">
        <v>218</v>
      </c>
      <c r="D15" s="36" t="s">
        <v>213</v>
      </c>
      <c r="E15" s="35" t="s">
        <v>169</v>
      </c>
      <c r="F15" s="35" t="s">
        <v>163</v>
      </c>
      <c r="G15" s="37" t="s">
        <v>179</v>
      </c>
      <c r="H15" s="37" t="s">
        <v>221</v>
      </c>
      <c r="I15" s="41">
        <v>215</v>
      </c>
      <c r="J15" s="48">
        <v>800000</v>
      </c>
      <c r="K15" s="48">
        <v>800000</v>
      </c>
      <c r="L15" s="48">
        <v>800000</v>
      </c>
      <c r="M15" s="48">
        <v>800000</v>
      </c>
      <c r="N15" s="48">
        <v>800000</v>
      </c>
      <c r="O15" s="48">
        <v>800000</v>
      </c>
      <c r="P15" s="49">
        <f t="shared" si="0"/>
        <v>0</v>
      </c>
      <c r="Q15" s="39">
        <f t="shared" si="1"/>
        <v>100</v>
      </c>
      <c r="R15" s="39">
        <f t="shared" si="2"/>
        <v>100</v>
      </c>
      <c r="S15" s="97" t="s">
        <v>421</v>
      </c>
      <c r="T15" s="35" t="s">
        <v>417</v>
      </c>
    </row>
    <row r="16" spans="1:20" ht="80.099999999999994" customHeight="1">
      <c r="A16" s="34">
        <v>17</v>
      </c>
      <c r="B16" s="34" t="s">
        <v>166</v>
      </c>
      <c r="C16" s="35" t="s">
        <v>218</v>
      </c>
      <c r="D16" s="36" t="s">
        <v>214</v>
      </c>
      <c r="E16" s="35" t="s">
        <v>219</v>
      </c>
      <c r="F16" s="35" t="s">
        <v>163</v>
      </c>
      <c r="G16" s="37" t="s">
        <v>200</v>
      </c>
      <c r="H16" s="37" t="s">
        <v>221</v>
      </c>
      <c r="I16" s="41">
        <v>310</v>
      </c>
      <c r="J16" s="48">
        <v>800000</v>
      </c>
      <c r="K16" s="48">
        <v>800000</v>
      </c>
      <c r="L16" s="48">
        <v>800000</v>
      </c>
      <c r="M16" s="48">
        <v>800000</v>
      </c>
      <c r="N16" s="48">
        <v>800000</v>
      </c>
      <c r="O16" s="48">
        <v>800000</v>
      </c>
      <c r="P16" s="49">
        <f t="shared" si="0"/>
        <v>0</v>
      </c>
      <c r="Q16" s="39">
        <f t="shared" si="1"/>
        <v>100</v>
      </c>
      <c r="R16" s="39">
        <f t="shared" si="2"/>
        <v>100</v>
      </c>
      <c r="S16" s="97" t="s">
        <v>422</v>
      </c>
      <c r="T16" s="35" t="s">
        <v>417</v>
      </c>
    </row>
    <row r="17" spans="1:20" ht="80.099999999999994" customHeight="1">
      <c r="A17" s="34">
        <v>18</v>
      </c>
      <c r="B17" s="34" t="s">
        <v>166</v>
      </c>
      <c r="C17" s="35" t="s">
        <v>218</v>
      </c>
      <c r="D17" s="36" t="s">
        <v>215</v>
      </c>
      <c r="E17" s="35" t="s">
        <v>220</v>
      </c>
      <c r="F17" s="35" t="s">
        <v>163</v>
      </c>
      <c r="G17" s="37" t="s">
        <v>202</v>
      </c>
      <c r="H17" s="37" t="s">
        <v>221</v>
      </c>
      <c r="I17" s="41">
        <v>115</v>
      </c>
      <c r="J17" s="48">
        <v>800000</v>
      </c>
      <c r="K17" s="48">
        <v>800000</v>
      </c>
      <c r="L17" s="48">
        <v>800000</v>
      </c>
      <c r="M17" s="48">
        <v>800000</v>
      </c>
      <c r="N17" s="48">
        <v>800000</v>
      </c>
      <c r="O17" s="48">
        <v>800000</v>
      </c>
      <c r="P17" s="49">
        <f t="shared" si="0"/>
        <v>0</v>
      </c>
      <c r="Q17" s="39">
        <f t="shared" si="1"/>
        <v>100</v>
      </c>
      <c r="R17" s="39">
        <f t="shared" si="2"/>
        <v>100</v>
      </c>
      <c r="S17" s="97" t="s">
        <v>423</v>
      </c>
      <c r="T17" s="35" t="s">
        <v>417</v>
      </c>
    </row>
    <row r="18" spans="1:20" ht="80.099999999999994" customHeight="1">
      <c r="A18" s="34">
        <v>19</v>
      </c>
      <c r="B18" s="34" t="s">
        <v>166</v>
      </c>
      <c r="C18" s="35" t="s">
        <v>218</v>
      </c>
      <c r="D18" s="36" t="s">
        <v>216</v>
      </c>
      <c r="E18" s="35" t="s">
        <v>167</v>
      </c>
      <c r="F18" s="35" t="s">
        <v>163</v>
      </c>
      <c r="G18" s="37" t="s">
        <v>203</v>
      </c>
      <c r="H18" s="37" t="s">
        <v>221</v>
      </c>
      <c r="I18" s="41">
        <v>348</v>
      </c>
      <c r="J18" s="48">
        <v>1000000</v>
      </c>
      <c r="K18" s="48">
        <v>1000000</v>
      </c>
      <c r="L18" s="48">
        <v>1000000</v>
      </c>
      <c r="M18" s="48">
        <v>1000000</v>
      </c>
      <c r="N18" s="48">
        <v>1000000</v>
      </c>
      <c r="O18" s="48">
        <v>1000000</v>
      </c>
      <c r="P18" s="49">
        <f t="shared" si="0"/>
        <v>0</v>
      </c>
      <c r="Q18" s="39">
        <f t="shared" si="1"/>
        <v>100</v>
      </c>
      <c r="R18" s="39">
        <f t="shared" si="2"/>
        <v>100</v>
      </c>
      <c r="S18" s="97" t="s">
        <v>424</v>
      </c>
      <c r="T18" s="35" t="s">
        <v>417</v>
      </c>
    </row>
    <row r="19" spans="1:20" ht="80.099999999999994" customHeight="1">
      <c r="A19" s="34">
        <v>20</v>
      </c>
      <c r="B19" s="34" t="s">
        <v>166</v>
      </c>
      <c r="C19" s="35" t="s">
        <v>218</v>
      </c>
      <c r="D19" s="36" t="s">
        <v>217</v>
      </c>
      <c r="E19" s="35" t="s">
        <v>151</v>
      </c>
      <c r="F19" s="35" t="s">
        <v>163</v>
      </c>
      <c r="G19" s="37" t="s">
        <v>206</v>
      </c>
      <c r="H19" s="37" t="s">
        <v>221</v>
      </c>
      <c r="I19" s="41">
        <v>250</v>
      </c>
      <c r="J19" s="48">
        <v>1000000</v>
      </c>
      <c r="K19" s="48">
        <v>1000000</v>
      </c>
      <c r="L19" s="48">
        <v>1000000</v>
      </c>
      <c r="M19" s="48">
        <v>1000000</v>
      </c>
      <c r="N19" s="48">
        <v>1000000</v>
      </c>
      <c r="O19" s="48">
        <v>1000000</v>
      </c>
      <c r="P19" s="49">
        <f t="shared" si="0"/>
        <v>0</v>
      </c>
      <c r="Q19" s="39">
        <f t="shared" si="1"/>
        <v>100</v>
      </c>
      <c r="R19" s="39">
        <f t="shared" si="2"/>
        <v>100</v>
      </c>
      <c r="S19" s="97" t="s">
        <v>425</v>
      </c>
      <c r="T19" s="35" t="s">
        <v>417</v>
      </c>
    </row>
    <row r="20" spans="1:20" ht="90" customHeight="1">
      <c r="A20" s="34"/>
      <c r="B20" s="34" t="s">
        <v>166</v>
      </c>
      <c r="C20" s="35" t="s">
        <v>218</v>
      </c>
      <c r="D20" s="36" t="s">
        <v>679</v>
      </c>
      <c r="E20" s="35" t="s">
        <v>167</v>
      </c>
      <c r="F20" s="35"/>
      <c r="G20" s="37" t="s">
        <v>686</v>
      </c>
      <c r="H20" s="37" t="s">
        <v>198</v>
      </c>
      <c r="I20" s="41">
        <v>561</v>
      </c>
      <c r="J20" s="48">
        <v>925000</v>
      </c>
      <c r="K20" s="48">
        <v>925000</v>
      </c>
      <c r="L20" s="48">
        <v>925000</v>
      </c>
      <c r="M20" s="48">
        <v>925000</v>
      </c>
      <c r="N20" s="48">
        <v>925000</v>
      </c>
      <c r="O20" s="48">
        <v>925000</v>
      </c>
      <c r="P20" s="49">
        <v>0</v>
      </c>
      <c r="Q20" s="39">
        <v>100</v>
      </c>
      <c r="R20" s="39">
        <v>100</v>
      </c>
      <c r="S20" s="97" t="s">
        <v>687</v>
      </c>
      <c r="T20" s="35" t="s">
        <v>417</v>
      </c>
    </row>
    <row r="21" spans="1:20" ht="80.099999999999994" customHeight="1">
      <c r="A21" s="34">
        <v>29</v>
      </c>
      <c r="B21" s="34" t="s">
        <v>166</v>
      </c>
      <c r="C21" s="35" t="s">
        <v>223</v>
      </c>
      <c r="D21" s="36" t="s">
        <v>222</v>
      </c>
      <c r="E21" s="35" t="s">
        <v>152</v>
      </c>
      <c r="F21" s="35" t="s">
        <v>163</v>
      </c>
      <c r="G21" s="37" t="s">
        <v>209</v>
      </c>
      <c r="H21" s="37" t="s">
        <v>225</v>
      </c>
      <c r="I21" s="41">
        <v>92</v>
      </c>
      <c r="J21" s="48">
        <v>1038269</v>
      </c>
      <c r="K21" s="48">
        <v>1038269</v>
      </c>
      <c r="L21" s="48">
        <v>1038269</v>
      </c>
      <c r="M21" s="48">
        <v>1038269</v>
      </c>
      <c r="N21" s="48">
        <v>1038269</v>
      </c>
      <c r="O21" s="48">
        <v>1038269</v>
      </c>
      <c r="P21" s="49">
        <f>L21-O21</f>
        <v>0</v>
      </c>
      <c r="Q21" s="39">
        <f>L21/M21*100</f>
        <v>100</v>
      </c>
      <c r="R21" s="39">
        <f>L21/O21*100</f>
        <v>100</v>
      </c>
      <c r="S21" s="97" t="s">
        <v>428</v>
      </c>
      <c r="T21" s="35" t="s">
        <v>417</v>
      </c>
    </row>
    <row r="22" spans="1:20" ht="91.5" customHeight="1">
      <c r="A22" s="34"/>
      <c r="B22" s="34" t="s">
        <v>166</v>
      </c>
      <c r="C22" s="35" t="s">
        <v>223</v>
      </c>
      <c r="D22" s="36" t="s">
        <v>680</v>
      </c>
      <c r="E22" s="35" t="s">
        <v>167</v>
      </c>
      <c r="F22" s="35"/>
      <c r="G22" s="37" t="s">
        <v>688</v>
      </c>
      <c r="H22" s="37" t="s">
        <v>225</v>
      </c>
      <c r="I22" s="41">
        <v>485</v>
      </c>
      <c r="J22" s="48">
        <v>525000</v>
      </c>
      <c r="K22" s="48">
        <v>525000</v>
      </c>
      <c r="L22" s="48">
        <v>525000</v>
      </c>
      <c r="M22" s="48">
        <v>525000</v>
      </c>
      <c r="N22" s="48">
        <v>525000</v>
      </c>
      <c r="O22" s="48">
        <v>525000</v>
      </c>
      <c r="P22" s="49">
        <v>0</v>
      </c>
      <c r="Q22" s="39">
        <v>0</v>
      </c>
      <c r="R22" s="39">
        <v>100</v>
      </c>
      <c r="S22" s="97" t="s">
        <v>689</v>
      </c>
      <c r="T22" s="35" t="s">
        <v>417</v>
      </c>
    </row>
    <row r="23" spans="1:20" ht="80.099999999999994" customHeight="1">
      <c r="A23" s="34">
        <v>30</v>
      </c>
      <c r="B23" s="34" t="s">
        <v>166</v>
      </c>
      <c r="C23" s="35" t="s">
        <v>266</v>
      </c>
      <c r="D23" s="36" t="s">
        <v>226</v>
      </c>
      <c r="E23" s="35" t="s">
        <v>158</v>
      </c>
      <c r="F23" s="35" t="s">
        <v>163</v>
      </c>
      <c r="G23" s="37" t="s">
        <v>267</v>
      </c>
      <c r="H23" s="37" t="s">
        <v>316</v>
      </c>
      <c r="I23" s="41">
        <v>188</v>
      </c>
      <c r="J23" s="48">
        <v>1132000</v>
      </c>
      <c r="K23" s="48">
        <v>1132000</v>
      </c>
      <c r="L23" s="48">
        <v>1132000</v>
      </c>
      <c r="M23" s="48">
        <v>1132000</v>
      </c>
      <c r="N23" s="48">
        <v>1132000</v>
      </c>
      <c r="O23" s="48">
        <v>1132000</v>
      </c>
      <c r="P23" s="49">
        <f t="shared" ref="P23:P62" si="3">L23-O23</f>
        <v>0</v>
      </c>
      <c r="Q23" s="39">
        <f t="shared" ref="Q23:Q62" si="4">L23/M23*100</f>
        <v>100</v>
      </c>
      <c r="R23" s="39">
        <f t="shared" ref="R23:R62" si="5">L23/O23*100</f>
        <v>100</v>
      </c>
      <c r="S23" s="97" t="s">
        <v>429</v>
      </c>
      <c r="T23" s="35" t="s">
        <v>417</v>
      </c>
    </row>
    <row r="24" spans="1:20" ht="80.099999999999994" customHeight="1">
      <c r="A24" s="34">
        <v>31</v>
      </c>
      <c r="B24" s="34" t="s">
        <v>166</v>
      </c>
      <c r="C24" s="35" t="s">
        <v>266</v>
      </c>
      <c r="D24" s="36" t="s">
        <v>227</v>
      </c>
      <c r="E24" s="35" t="s">
        <v>171</v>
      </c>
      <c r="F24" s="35" t="s">
        <v>163</v>
      </c>
      <c r="G24" s="37" t="s">
        <v>268</v>
      </c>
      <c r="H24" s="37" t="s">
        <v>316</v>
      </c>
      <c r="I24" s="41">
        <v>1805</v>
      </c>
      <c r="J24" s="48">
        <v>1090000</v>
      </c>
      <c r="K24" s="48">
        <v>1090000</v>
      </c>
      <c r="L24" s="48">
        <v>1090000</v>
      </c>
      <c r="M24" s="48">
        <v>1090000</v>
      </c>
      <c r="N24" s="48">
        <v>1090000</v>
      </c>
      <c r="O24" s="48">
        <v>1090000</v>
      </c>
      <c r="P24" s="49">
        <f t="shared" si="3"/>
        <v>0</v>
      </c>
      <c r="Q24" s="39">
        <f t="shared" si="4"/>
        <v>100</v>
      </c>
      <c r="R24" s="39">
        <f t="shared" si="5"/>
        <v>100</v>
      </c>
      <c r="S24" s="97" t="s">
        <v>430</v>
      </c>
      <c r="T24" s="35" t="s">
        <v>417</v>
      </c>
    </row>
    <row r="25" spans="1:20" ht="80.099999999999994" customHeight="1">
      <c r="A25" s="34">
        <v>32</v>
      </c>
      <c r="B25" s="34" t="s">
        <v>166</v>
      </c>
      <c r="C25" s="35" t="s">
        <v>266</v>
      </c>
      <c r="D25" s="36" t="s">
        <v>228</v>
      </c>
      <c r="E25" s="35" t="s">
        <v>293</v>
      </c>
      <c r="F25" s="35" t="s">
        <v>163</v>
      </c>
      <c r="G25" s="37" t="s">
        <v>731</v>
      </c>
      <c r="H25" s="37" t="s">
        <v>316</v>
      </c>
      <c r="I25" s="41">
        <v>1793</v>
      </c>
      <c r="J25" s="48">
        <v>400000</v>
      </c>
      <c r="K25" s="48">
        <v>400000</v>
      </c>
      <c r="L25" s="48">
        <v>400000</v>
      </c>
      <c r="M25" s="48">
        <v>400000</v>
      </c>
      <c r="N25" s="48">
        <v>400000</v>
      </c>
      <c r="O25" s="48">
        <v>400000</v>
      </c>
      <c r="P25" s="49">
        <f t="shared" si="3"/>
        <v>0</v>
      </c>
      <c r="Q25" s="39">
        <f t="shared" si="4"/>
        <v>100</v>
      </c>
      <c r="R25" s="39">
        <f t="shared" si="5"/>
        <v>100</v>
      </c>
      <c r="S25" s="97" t="s">
        <v>431</v>
      </c>
      <c r="T25" s="35" t="s">
        <v>417</v>
      </c>
    </row>
    <row r="26" spans="1:20" ht="80.099999999999994" customHeight="1">
      <c r="A26" s="34">
        <v>33</v>
      </c>
      <c r="B26" s="34" t="s">
        <v>166</v>
      </c>
      <c r="C26" s="35" t="s">
        <v>266</v>
      </c>
      <c r="D26" s="36" t="s">
        <v>229</v>
      </c>
      <c r="E26" s="35" t="s">
        <v>292</v>
      </c>
      <c r="F26" s="35" t="s">
        <v>163</v>
      </c>
      <c r="G26" s="37" t="s">
        <v>730</v>
      </c>
      <c r="H26" s="37" t="s">
        <v>316</v>
      </c>
      <c r="I26" s="42">
        <v>342</v>
      </c>
      <c r="J26" s="48">
        <v>570000</v>
      </c>
      <c r="K26" s="48">
        <v>570000</v>
      </c>
      <c r="L26" s="48">
        <v>570000</v>
      </c>
      <c r="M26" s="48">
        <v>570000</v>
      </c>
      <c r="N26" s="48">
        <v>570000</v>
      </c>
      <c r="O26" s="48">
        <v>570000</v>
      </c>
      <c r="P26" s="49">
        <f t="shared" si="3"/>
        <v>0</v>
      </c>
      <c r="Q26" s="39">
        <f t="shared" si="4"/>
        <v>100</v>
      </c>
      <c r="R26" s="39">
        <f t="shared" si="5"/>
        <v>100</v>
      </c>
      <c r="S26" s="97" t="s">
        <v>432</v>
      </c>
      <c r="T26" s="35" t="s">
        <v>417</v>
      </c>
    </row>
    <row r="27" spans="1:20" ht="80.099999999999994" customHeight="1">
      <c r="A27" s="34">
        <v>34</v>
      </c>
      <c r="B27" s="34" t="s">
        <v>166</v>
      </c>
      <c r="C27" s="35" t="s">
        <v>266</v>
      </c>
      <c r="D27" s="36" t="s">
        <v>230</v>
      </c>
      <c r="E27" s="35" t="s">
        <v>294</v>
      </c>
      <c r="F27" s="35" t="s">
        <v>163</v>
      </c>
      <c r="G27" s="37" t="s">
        <v>732</v>
      </c>
      <c r="H27" s="37" t="s">
        <v>316</v>
      </c>
      <c r="I27" s="42">
        <v>1218</v>
      </c>
      <c r="J27" s="48">
        <v>580000</v>
      </c>
      <c r="K27" s="48">
        <v>580000</v>
      </c>
      <c r="L27" s="48">
        <v>580000</v>
      </c>
      <c r="M27" s="48">
        <v>580000</v>
      </c>
      <c r="N27" s="48">
        <v>580000</v>
      </c>
      <c r="O27" s="48">
        <v>580000</v>
      </c>
      <c r="P27" s="49">
        <f t="shared" si="3"/>
        <v>0</v>
      </c>
      <c r="Q27" s="39">
        <f t="shared" si="4"/>
        <v>100</v>
      </c>
      <c r="R27" s="39">
        <f t="shared" si="5"/>
        <v>100</v>
      </c>
      <c r="S27" s="97" t="s">
        <v>433</v>
      </c>
      <c r="T27" s="35" t="s">
        <v>417</v>
      </c>
    </row>
    <row r="28" spans="1:20" ht="80.099999999999994" customHeight="1">
      <c r="A28" s="34">
        <v>35</v>
      </c>
      <c r="B28" s="34" t="s">
        <v>166</v>
      </c>
      <c r="C28" s="35" t="s">
        <v>266</v>
      </c>
      <c r="D28" s="36" t="s">
        <v>231</v>
      </c>
      <c r="E28" s="35" t="s">
        <v>155</v>
      </c>
      <c r="F28" s="35" t="s">
        <v>163</v>
      </c>
      <c r="G28" s="37" t="s">
        <v>733</v>
      </c>
      <c r="H28" s="37" t="s">
        <v>316</v>
      </c>
      <c r="I28" s="41">
        <v>47</v>
      </c>
      <c r="J28" s="48">
        <v>855123.9</v>
      </c>
      <c r="K28" s="48">
        <v>855123.9</v>
      </c>
      <c r="L28" s="48">
        <v>855123.9</v>
      </c>
      <c r="M28" s="48">
        <v>855123.9</v>
      </c>
      <c r="N28" s="48">
        <v>855123.9</v>
      </c>
      <c r="O28" s="48">
        <v>855123.9</v>
      </c>
      <c r="P28" s="49">
        <f t="shared" si="3"/>
        <v>0</v>
      </c>
      <c r="Q28" s="39">
        <f t="shared" si="4"/>
        <v>100</v>
      </c>
      <c r="R28" s="39">
        <f t="shared" si="5"/>
        <v>100</v>
      </c>
      <c r="S28" s="97" t="s">
        <v>434</v>
      </c>
      <c r="T28" s="35" t="s">
        <v>417</v>
      </c>
    </row>
    <row r="29" spans="1:20" ht="80.099999999999994" customHeight="1">
      <c r="A29" s="34">
        <v>36</v>
      </c>
      <c r="B29" s="34" t="s">
        <v>166</v>
      </c>
      <c r="C29" s="35" t="s">
        <v>266</v>
      </c>
      <c r="D29" s="36" t="s">
        <v>232</v>
      </c>
      <c r="E29" s="35" t="s">
        <v>156</v>
      </c>
      <c r="F29" s="35" t="s">
        <v>163</v>
      </c>
      <c r="G29" s="37" t="s">
        <v>734</v>
      </c>
      <c r="H29" s="37" t="s">
        <v>316</v>
      </c>
      <c r="I29" s="41">
        <v>36</v>
      </c>
      <c r="J29" s="48">
        <v>600000</v>
      </c>
      <c r="K29" s="48">
        <v>600000</v>
      </c>
      <c r="L29" s="48">
        <v>600000</v>
      </c>
      <c r="M29" s="48">
        <v>600000</v>
      </c>
      <c r="N29" s="48">
        <v>600000</v>
      </c>
      <c r="O29" s="48">
        <v>600000</v>
      </c>
      <c r="P29" s="49">
        <f t="shared" si="3"/>
        <v>0</v>
      </c>
      <c r="Q29" s="39">
        <f t="shared" si="4"/>
        <v>100</v>
      </c>
      <c r="R29" s="39">
        <f t="shared" si="5"/>
        <v>100</v>
      </c>
      <c r="S29" s="97" t="s">
        <v>501</v>
      </c>
      <c r="T29" s="35" t="s">
        <v>417</v>
      </c>
    </row>
    <row r="30" spans="1:20" ht="80.099999999999994" customHeight="1">
      <c r="A30" s="34">
        <v>37</v>
      </c>
      <c r="B30" s="34" t="s">
        <v>166</v>
      </c>
      <c r="C30" s="35" t="s">
        <v>266</v>
      </c>
      <c r="D30" s="36" t="s">
        <v>233</v>
      </c>
      <c r="E30" s="35" t="s">
        <v>173</v>
      </c>
      <c r="F30" s="35" t="s">
        <v>163</v>
      </c>
      <c r="G30" s="37" t="s">
        <v>735</v>
      </c>
      <c r="H30" s="37" t="s">
        <v>316</v>
      </c>
      <c r="I30" s="41">
        <v>1680</v>
      </c>
      <c r="J30" s="48">
        <v>1000000</v>
      </c>
      <c r="K30" s="48">
        <v>1000000</v>
      </c>
      <c r="L30" s="48">
        <v>1000000</v>
      </c>
      <c r="M30" s="48">
        <v>1000000</v>
      </c>
      <c r="N30" s="48">
        <v>1000000</v>
      </c>
      <c r="O30" s="48">
        <v>1000000</v>
      </c>
      <c r="P30" s="49">
        <f t="shared" si="3"/>
        <v>0</v>
      </c>
      <c r="Q30" s="39">
        <f t="shared" si="4"/>
        <v>100</v>
      </c>
      <c r="R30" s="39">
        <f t="shared" si="5"/>
        <v>100</v>
      </c>
      <c r="S30" s="97" t="s">
        <v>501</v>
      </c>
      <c r="T30" s="35" t="s">
        <v>417</v>
      </c>
    </row>
    <row r="31" spans="1:20" ht="80.099999999999994" customHeight="1">
      <c r="A31" s="34">
        <v>38</v>
      </c>
      <c r="B31" s="34" t="s">
        <v>166</v>
      </c>
      <c r="C31" s="35" t="s">
        <v>266</v>
      </c>
      <c r="D31" s="36" t="s">
        <v>234</v>
      </c>
      <c r="E31" s="35" t="s">
        <v>295</v>
      </c>
      <c r="F31" s="35" t="s">
        <v>163</v>
      </c>
      <c r="G31" s="37" t="s">
        <v>269</v>
      </c>
      <c r="H31" s="37" t="s">
        <v>316</v>
      </c>
      <c r="I31" s="41">
        <v>139</v>
      </c>
      <c r="J31" s="48">
        <v>810000</v>
      </c>
      <c r="K31" s="48">
        <v>810000</v>
      </c>
      <c r="L31" s="48">
        <v>810000</v>
      </c>
      <c r="M31" s="48">
        <v>810000</v>
      </c>
      <c r="N31" s="48">
        <v>810000</v>
      </c>
      <c r="O31" s="48">
        <v>810000</v>
      </c>
      <c r="P31" s="49">
        <f t="shared" si="3"/>
        <v>0</v>
      </c>
      <c r="Q31" s="39">
        <f t="shared" si="4"/>
        <v>100</v>
      </c>
      <c r="R31" s="39">
        <f t="shared" si="5"/>
        <v>100</v>
      </c>
      <c r="S31" s="97" t="s">
        <v>501</v>
      </c>
      <c r="T31" s="35" t="s">
        <v>417</v>
      </c>
    </row>
    <row r="32" spans="1:20" ht="80.099999999999994" customHeight="1">
      <c r="A32" s="34">
        <v>39</v>
      </c>
      <c r="B32" s="34" t="s">
        <v>166</v>
      </c>
      <c r="C32" s="35" t="s">
        <v>266</v>
      </c>
      <c r="D32" s="36" t="s">
        <v>235</v>
      </c>
      <c r="E32" s="35" t="s">
        <v>170</v>
      </c>
      <c r="F32" s="35" t="s">
        <v>163</v>
      </c>
      <c r="G32" s="37" t="s">
        <v>736</v>
      </c>
      <c r="H32" s="37" t="s">
        <v>316</v>
      </c>
      <c r="I32" s="41">
        <v>224</v>
      </c>
      <c r="J32" s="48">
        <v>270000</v>
      </c>
      <c r="K32" s="48">
        <v>270000</v>
      </c>
      <c r="L32" s="48">
        <v>270000</v>
      </c>
      <c r="M32" s="48">
        <v>270000</v>
      </c>
      <c r="N32" s="48">
        <v>270000</v>
      </c>
      <c r="O32" s="48">
        <v>270000</v>
      </c>
      <c r="P32" s="49">
        <f t="shared" si="3"/>
        <v>0</v>
      </c>
      <c r="Q32" s="39">
        <f t="shared" si="4"/>
        <v>100</v>
      </c>
      <c r="R32" s="39">
        <f t="shared" si="5"/>
        <v>100</v>
      </c>
      <c r="S32" s="97" t="s">
        <v>501</v>
      </c>
      <c r="T32" s="35" t="s">
        <v>417</v>
      </c>
    </row>
    <row r="33" spans="1:20" ht="80.099999999999994" customHeight="1">
      <c r="A33" s="34">
        <v>40</v>
      </c>
      <c r="B33" s="34" t="s">
        <v>166</v>
      </c>
      <c r="C33" s="35" t="s">
        <v>266</v>
      </c>
      <c r="D33" s="36" t="s">
        <v>236</v>
      </c>
      <c r="E33" s="35" t="s">
        <v>148</v>
      </c>
      <c r="F33" s="35" t="s">
        <v>163</v>
      </c>
      <c r="G33" s="37" t="s">
        <v>737</v>
      </c>
      <c r="H33" s="37" t="s">
        <v>221</v>
      </c>
      <c r="I33" s="41">
        <v>60</v>
      </c>
      <c r="J33" s="48">
        <v>600000</v>
      </c>
      <c r="K33" s="48">
        <v>600000</v>
      </c>
      <c r="L33" s="48">
        <v>600000</v>
      </c>
      <c r="M33" s="48">
        <v>600000</v>
      </c>
      <c r="N33" s="48">
        <v>600000</v>
      </c>
      <c r="O33" s="48">
        <v>600000</v>
      </c>
      <c r="P33" s="49">
        <f t="shared" si="3"/>
        <v>0</v>
      </c>
      <c r="Q33" s="39">
        <f t="shared" si="4"/>
        <v>100</v>
      </c>
      <c r="R33" s="39">
        <f t="shared" si="5"/>
        <v>100</v>
      </c>
      <c r="S33" s="97" t="s">
        <v>435</v>
      </c>
      <c r="T33" s="35" t="s">
        <v>417</v>
      </c>
    </row>
    <row r="34" spans="1:20" ht="80.099999999999994" customHeight="1">
      <c r="A34" s="34">
        <v>41</v>
      </c>
      <c r="B34" s="34" t="s">
        <v>166</v>
      </c>
      <c r="C34" s="35" t="s">
        <v>266</v>
      </c>
      <c r="D34" s="36" t="s">
        <v>237</v>
      </c>
      <c r="E34" s="35" t="s">
        <v>147</v>
      </c>
      <c r="F34" s="35" t="s">
        <v>163</v>
      </c>
      <c r="G34" s="37" t="s">
        <v>738</v>
      </c>
      <c r="H34" s="37" t="s">
        <v>221</v>
      </c>
      <c r="I34" s="41">
        <v>332</v>
      </c>
      <c r="J34" s="48">
        <v>1200000</v>
      </c>
      <c r="K34" s="48">
        <v>1200000</v>
      </c>
      <c r="L34" s="48">
        <v>1200000</v>
      </c>
      <c r="M34" s="48">
        <v>1200000</v>
      </c>
      <c r="N34" s="48">
        <v>1200000</v>
      </c>
      <c r="O34" s="48">
        <v>1200000</v>
      </c>
      <c r="P34" s="49">
        <f t="shared" si="3"/>
        <v>0</v>
      </c>
      <c r="Q34" s="39">
        <f t="shared" si="4"/>
        <v>100</v>
      </c>
      <c r="R34" s="39">
        <f t="shared" si="5"/>
        <v>100</v>
      </c>
      <c r="S34" s="97" t="s">
        <v>436</v>
      </c>
      <c r="T34" s="35" t="s">
        <v>417</v>
      </c>
    </row>
    <row r="35" spans="1:20" ht="80.099999999999994" customHeight="1">
      <c r="A35" s="34">
        <v>42</v>
      </c>
      <c r="B35" s="34" t="s">
        <v>166</v>
      </c>
      <c r="C35" s="35" t="s">
        <v>266</v>
      </c>
      <c r="D35" s="36" t="s">
        <v>238</v>
      </c>
      <c r="E35" s="35" t="s">
        <v>296</v>
      </c>
      <c r="F35" s="35" t="s">
        <v>163</v>
      </c>
      <c r="G35" s="37" t="s">
        <v>739</v>
      </c>
      <c r="H35" s="37" t="s">
        <v>221</v>
      </c>
      <c r="I35" s="41">
        <v>450</v>
      </c>
      <c r="J35" s="48">
        <v>1200000</v>
      </c>
      <c r="K35" s="48">
        <v>1200000</v>
      </c>
      <c r="L35" s="48">
        <v>1200000</v>
      </c>
      <c r="M35" s="48">
        <v>1200000</v>
      </c>
      <c r="N35" s="48">
        <v>1200000</v>
      </c>
      <c r="O35" s="48">
        <v>1200000</v>
      </c>
      <c r="P35" s="49">
        <f t="shared" si="3"/>
        <v>0</v>
      </c>
      <c r="Q35" s="39">
        <f t="shared" si="4"/>
        <v>100</v>
      </c>
      <c r="R35" s="39">
        <f t="shared" si="5"/>
        <v>100</v>
      </c>
      <c r="S35" s="97" t="s">
        <v>437</v>
      </c>
      <c r="T35" s="35" t="s">
        <v>417</v>
      </c>
    </row>
    <row r="36" spans="1:20" ht="80.099999999999994" customHeight="1">
      <c r="A36" s="34">
        <v>43</v>
      </c>
      <c r="B36" s="34" t="s">
        <v>166</v>
      </c>
      <c r="C36" s="35" t="s">
        <v>266</v>
      </c>
      <c r="D36" s="36" t="s">
        <v>239</v>
      </c>
      <c r="E36" s="35" t="s">
        <v>297</v>
      </c>
      <c r="F36" s="35" t="s">
        <v>163</v>
      </c>
      <c r="G36" s="37" t="s">
        <v>270</v>
      </c>
      <c r="H36" s="37" t="s">
        <v>221</v>
      </c>
      <c r="I36" s="41">
        <v>691</v>
      </c>
      <c r="J36" s="48">
        <v>1100000</v>
      </c>
      <c r="K36" s="48">
        <v>1100000</v>
      </c>
      <c r="L36" s="48">
        <v>1100000</v>
      </c>
      <c r="M36" s="48">
        <v>1100000</v>
      </c>
      <c r="N36" s="48">
        <v>1100000</v>
      </c>
      <c r="O36" s="48">
        <v>1100000</v>
      </c>
      <c r="P36" s="49">
        <f t="shared" si="3"/>
        <v>0</v>
      </c>
      <c r="Q36" s="39">
        <f t="shared" si="4"/>
        <v>100</v>
      </c>
      <c r="R36" s="39">
        <f t="shared" si="5"/>
        <v>100</v>
      </c>
      <c r="S36" s="97" t="s">
        <v>438</v>
      </c>
      <c r="T36" s="35" t="s">
        <v>417</v>
      </c>
    </row>
    <row r="37" spans="1:20" ht="80.099999999999994" customHeight="1">
      <c r="A37" s="34">
        <v>44</v>
      </c>
      <c r="B37" s="34" t="s">
        <v>166</v>
      </c>
      <c r="C37" s="35" t="s">
        <v>266</v>
      </c>
      <c r="D37" s="36" t="s">
        <v>240</v>
      </c>
      <c r="E37" s="35" t="s">
        <v>298</v>
      </c>
      <c r="F37" s="35" t="s">
        <v>163</v>
      </c>
      <c r="G37" s="37" t="s">
        <v>740</v>
      </c>
      <c r="H37" s="37" t="s">
        <v>221</v>
      </c>
      <c r="I37" s="41">
        <v>890</v>
      </c>
      <c r="J37" s="48">
        <v>1300000</v>
      </c>
      <c r="K37" s="48">
        <v>1300000</v>
      </c>
      <c r="L37" s="48">
        <v>1300000</v>
      </c>
      <c r="M37" s="48">
        <v>1300000</v>
      </c>
      <c r="N37" s="48">
        <v>1300000</v>
      </c>
      <c r="O37" s="48">
        <v>1300000</v>
      </c>
      <c r="P37" s="49">
        <f t="shared" si="3"/>
        <v>0</v>
      </c>
      <c r="Q37" s="39">
        <f t="shared" si="4"/>
        <v>100</v>
      </c>
      <c r="R37" s="39">
        <f t="shared" si="5"/>
        <v>100</v>
      </c>
      <c r="S37" s="97" t="s">
        <v>439</v>
      </c>
      <c r="T37" s="35" t="s">
        <v>417</v>
      </c>
    </row>
    <row r="38" spans="1:20" ht="80.099999999999994" customHeight="1">
      <c r="A38" s="34">
        <v>45</v>
      </c>
      <c r="B38" s="34" t="s">
        <v>166</v>
      </c>
      <c r="C38" s="35" t="s">
        <v>266</v>
      </c>
      <c r="D38" s="36" t="s">
        <v>241</v>
      </c>
      <c r="E38" s="35" t="s">
        <v>185</v>
      </c>
      <c r="F38" s="35" t="s">
        <v>163</v>
      </c>
      <c r="G38" s="37" t="s">
        <v>741</v>
      </c>
      <c r="H38" s="37" t="s">
        <v>221</v>
      </c>
      <c r="I38" s="41">
        <v>763</v>
      </c>
      <c r="J38" s="48">
        <v>1000000</v>
      </c>
      <c r="K38" s="48">
        <v>1000000</v>
      </c>
      <c r="L38" s="48">
        <v>1000000</v>
      </c>
      <c r="M38" s="48">
        <v>1000000</v>
      </c>
      <c r="N38" s="48">
        <v>1000000</v>
      </c>
      <c r="O38" s="48">
        <v>1000000</v>
      </c>
      <c r="P38" s="49">
        <f t="shared" si="3"/>
        <v>0</v>
      </c>
      <c r="Q38" s="39">
        <f t="shared" si="4"/>
        <v>100</v>
      </c>
      <c r="R38" s="39">
        <f t="shared" si="5"/>
        <v>100</v>
      </c>
      <c r="S38" s="97" t="s">
        <v>440</v>
      </c>
      <c r="T38" s="35" t="s">
        <v>417</v>
      </c>
    </row>
    <row r="39" spans="1:20" ht="80.099999999999994" customHeight="1">
      <c r="A39" s="34">
        <v>46</v>
      </c>
      <c r="B39" s="34" t="s">
        <v>166</v>
      </c>
      <c r="C39" s="35" t="s">
        <v>266</v>
      </c>
      <c r="D39" s="36" t="s">
        <v>242</v>
      </c>
      <c r="E39" s="35" t="s">
        <v>160</v>
      </c>
      <c r="F39" s="35" t="s">
        <v>163</v>
      </c>
      <c r="G39" s="37" t="s">
        <v>684</v>
      </c>
      <c r="H39" s="37" t="s">
        <v>221</v>
      </c>
      <c r="I39" s="41">
        <v>856</v>
      </c>
      <c r="J39" s="48">
        <v>1200000</v>
      </c>
      <c r="K39" s="48">
        <v>1200000</v>
      </c>
      <c r="L39" s="48">
        <v>1200000</v>
      </c>
      <c r="M39" s="48">
        <v>1200000</v>
      </c>
      <c r="N39" s="48">
        <v>1200000</v>
      </c>
      <c r="O39" s="48">
        <v>1200000</v>
      </c>
      <c r="P39" s="49">
        <f t="shared" si="3"/>
        <v>0</v>
      </c>
      <c r="Q39" s="39">
        <f t="shared" si="4"/>
        <v>100</v>
      </c>
      <c r="R39" s="39">
        <f t="shared" si="5"/>
        <v>100</v>
      </c>
      <c r="S39" s="97" t="s">
        <v>441</v>
      </c>
      <c r="T39" s="35" t="s">
        <v>417</v>
      </c>
    </row>
    <row r="40" spans="1:20" ht="80.099999999999994" customHeight="1">
      <c r="A40" s="34">
        <v>47</v>
      </c>
      <c r="B40" s="34" t="s">
        <v>166</v>
      </c>
      <c r="C40" s="35" t="s">
        <v>266</v>
      </c>
      <c r="D40" s="36" t="s">
        <v>243</v>
      </c>
      <c r="E40" s="35" t="s">
        <v>299</v>
      </c>
      <c r="F40" s="35" t="s">
        <v>163</v>
      </c>
      <c r="G40" s="37" t="s">
        <v>685</v>
      </c>
      <c r="H40" s="37" t="s">
        <v>221</v>
      </c>
      <c r="I40" s="41">
        <v>149</v>
      </c>
      <c r="J40" s="48">
        <v>1200000</v>
      </c>
      <c r="K40" s="48">
        <v>1200000</v>
      </c>
      <c r="L40" s="48">
        <v>1200000</v>
      </c>
      <c r="M40" s="48">
        <v>1200000</v>
      </c>
      <c r="N40" s="48">
        <v>1200000</v>
      </c>
      <c r="O40" s="48">
        <v>1200000</v>
      </c>
      <c r="P40" s="49">
        <f t="shared" si="3"/>
        <v>0</v>
      </c>
      <c r="Q40" s="39">
        <f t="shared" si="4"/>
        <v>100</v>
      </c>
      <c r="R40" s="39">
        <f t="shared" si="5"/>
        <v>100</v>
      </c>
      <c r="S40" s="97" t="s">
        <v>442</v>
      </c>
      <c r="T40" s="35" t="s">
        <v>417</v>
      </c>
    </row>
    <row r="41" spans="1:20" ht="80.099999999999994" customHeight="1">
      <c r="A41" s="34">
        <v>48</v>
      </c>
      <c r="B41" s="34" t="s">
        <v>166</v>
      </c>
      <c r="C41" s="35" t="s">
        <v>266</v>
      </c>
      <c r="D41" s="36" t="s">
        <v>244</v>
      </c>
      <c r="E41" s="35" t="s">
        <v>300</v>
      </c>
      <c r="F41" s="35" t="s">
        <v>163</v>
      </c>
      <c r="G41" s="37" t="s">
        <v>271</v>
      </c>
      <c r="H41" s="37" t="s">
        <v>221</v>
      </c>
      <c r="I41" s="41">
        <v>368</v>
      </c>
      <c r="J41" s="48">
        <v>800000</v>
      </c>
      <c r="K41" s="48">
        <v>800000</v>
      </c>
      <c r="L41" s="48">
        <v>800000</v>
      </c>
      <c r="M41" s="48">
        <v>800000</v>
      </c>
      <c r="N41" s="48">
        <v>800000</v>
      </c>
      <c r="O41" s="48">
        <v>800000</v>
      </c>
      <c r="P41" s="49">
        <f t="shared" si="3"/>
        <v>0</v>
      </c>
      <c r="Q41" s="39">
        <f t="shared" si="4"/>
        <v>100</v>
      </c>
      <c r="R41" s="39">
        <f t="shared" si="5"/>
        <v>100</v>
      </c>
      <c r="S41" s="97" t="s">
        <v>443</v>
      </c>
      <c r="T41" s="35" t="s">
        <v>417</v>
      </c>
    </row>
    <row r="42" spans="1:20" ht="80.099999999999994" customHeight="1">
      <c r="A42" s="34">
        <v>49</v>
      </c>
      <c r="B42" s="34" t="s">
        <v>166</v>
      </c>
      <c r="C42" s="35" t="s">
        <v>266</v>
      </c>
      <c r="D42" s="36" t="s">
        <v>245</v>
      </c>
      <c r="E42" s="35" t="s">
        <v>301</v>
      </c>
      <c r="F42" s="35" t="s">
        <v>163</v>
      </c>
      <c r="G42" s="37" t="s">
        <v>272</v>
      </c>
      <c r="H42" s="37" t="s">
        <v>221</v>
      </c>
      <c r="I42" s="41">
        <v>762</v>
      </c>
      <c r="J42" s="48">
        <v>885000</v>
      </c>
      <c r="K42" s="48">
        <v>885000</v>
      </c>
      <c r="L42" s="48">
        <v>885000</v>
      </c>
      <c r="M42" s="48">
        <v>885000</v>
      </c>
      <c r="N42" s="48">
        <v>885000</v>
      </c>
      <c r="O42" s="48">
        <v>885000</v>
      </c>
      <c r="P42" s="49">
        <f t="shared" si="3"/>
        <v>0</v>
      </c>
      <c r="Q42" s="39">
        <f t="shared" si="4"/>
        <v>100</v>
      </c>
      <c r="R42" s="39">
        <f t="shared" si="5"/>
        <v>100</v>
      </c>
      <c r="S42" s="97" t="s">
        <v>444</v>
      </c>
      <c r="T42" s="35" t="s">
        <v>417</v>
      </c>
    </row>
    <row r="43" spans="1:20" ht="80.099999999999994" customHeight="1">
      <c r="A43" s="34">
        <v>50</v>
      </c>
      <c r="B43" s="34" t="s">
        <v>166</v>
      </c>
      <c r="C43" s="35" t="s">
        <v>266</v>
      </c>
      <c r="D43" s="36" t="s">
        <v>246</v>
      </c>
      <c r="E43" s="35" t="s">
        <v>302</v>
      </c>
      <c r="F43" s="35" t="s">
        <v>163</v>
      </c>
      <c r="G43" s="37" t="s">
        <v>273</v>
      </c>
      <c r="H43" s="37" t="s">
        <v>221</v>
      </c>
      <c r="I43" s="41">
        <v>2654</v>
      </c>
      <c r="J43" s="48">
        <v>840000</v>
      </c>
      <c r="K43" s="48">
        <v>840000</v>
      </c>
      <c r="L43" s="48">
        <v>840000</v>
      </c>
      <c r="M43" s="48">
        <v>840000</v>
      </c>
      <c r="N43" s="48">
        <v>840000</v>
      </c>
      <c r="O43" s="48">
        <v>840000</v>
      </c>
      <c r="P43" s="49">
        <f t="shared" si="3"/>
        <v>0</v>
      </c>
      <c r="Q43" s="39">
        <f t="shared" si="4"/>
        <v>100</v>
      </c>
      <c r="R43" s="39">
        <f t="shared" si="5"/>
        <v>100</v>
      </c>
      <c r="S43" s="97" t="s">
        <v>445</v>
      </c>
      <c r="T43" s="35" t="s">
        <v>417</v>
      </c>
    </row>
    <row r="44" spans="1:20" ht="80.099999999999994" customHeight="1">
      <c r="A44" s="34">
        <v>51</v>
      </c>
      <c r="B44" s="34" t="s">
        <v>166</v>
      </c>
      <c r="C44" s="35" t="s">
        <v>266</v>
      </c>
      <c r="D44" s="36" t="s">
        <v>247</v>
      </c>
      <c r="E44" s="35" t="s">
        <v>303</v>
      </c>
      <c r="F44" s="35" t="s">
        <v>163</v>
      </c>
      <c r="G44" s="37" t="s">
        <v>274</v>
      </c>
      <c r="H44" s="37" t="s">
        <v>221</v>
      </c>
      <c r="I44" s="41">
        <v>843</v>
      </c>
      <c r="J44" s="48">
        <v>930000</v>
      </c>
      <c r="K44" s="48">
        <v>930000</v>
      </c>
      <c r="L44" s="48">
        <v>930000</v>
      </c>
      <c r="M44" s="48">
        <v>930000</v>
      </c>
      <c r="N44" s="48">
        <v>930000</v>
      </c>
      <c r="O44" s="48">
        <v>930000</v>
      </c>
      <c r="P44" s="49">
        <f t="shared" si="3"/>
        <v>0</v>
      </c>
      <c r="Q44" s="39">
        <f t="shared" si="4"/>
        <v>100</v>
      </c>
      <c r="R44" s="39">
        <f t="shared" si="5"/>
        <v>100</v>
      </c>
      <c r="S44" s="97" t="s">
        <v>446</v>
      </c>
      <c r="T44" s="35" t="s">
        <v>417</v>
      </c>
    </row>
    <row r="45" spans="1:20" ht="80.099999999999994" customHeight="1">
      <c r="A45" s="34">
        <v>52</v>
      </c>
      <c r="B45" s="34" t="s">
        <v>166</v>
      </c>
      <c r="C45" s="35" t="s">
        <v>266</v>
      </c>
      <c r="D45" s="36" t="s">
        <v>248</v>
      </c>
      <c r="E45" s="35" t="s">
        <v>304</v>
      </c>
      <c r="F45" s="35" t="s">
        <v>163</v>
      </c>
      <c r="G45" s="37" t="s">
        <v>275</v>
      </c>
      <c r="H45" s="37" t="s">
        <v>221</v>
      </c>
      <c r="I45" s="41">
        <v>965</v>
      </c>
      <c r="J45" s="48">
        <v>1100000</v>
      </c>
      <c r="K45" s="48">
        <v>1100000</v>
      </c>
      <c r="L45" s="48">
        <v>1100000</v>
      </c>
      <c r="M45" s="48">
        <v>1100000</v>
      </c>
      <c r="N45" s="48">
        <v>1100000</v>
      </c>
      <c r="O45" s="48">
        <v>1100000</v>
      </c>
      <c r="P45" s="49">
        <f t="shared" si="3"/>
        <v>0</v>
      </c>
      <c r="Q45" s="39">
        <f t="shared" si="4"/>
        <v>100</v>
      </c>
      <c r="R45" s="39">
        <f t="shared" si="5"/>
        <v>100</v>
      </c>
      <c r="S45" s="97" t="s">
        <v>447</v>
      </c>
      <c r="T45" s="35" t="s">
        <v>417</v>
      </c>
    </row>
    <row r="46" spans="1:20" ht="80.099999999999994" customHeight="1">
      <c r="A46" s="34">
        <v>53</v>
      </c>
      <c r="B46" s="34" t="s">
        <v>166</v>
      </c>
      <c r="C46" s="35" t="s">
        <v>266</v>
      </c>
      <c r="D46" s="36" t="s">
        <v>249</v>
      </c>
      <c r="E46" s="35" t="s">
        <v>305</v>
      </c>
      <c r="F46" s="35" t="s">
        <v>163</v>
      </c>
      <c r="G46" s="37" t="s">
        <v>276</v>
      </c>
      <c r="H46" s="37" t="s">
        <v>221</v>
      </c>
      <c r="I46" s="41">
        <v>324</v>
      </c>
      <c r="J46" s="48">
        <v>1050000</v>
      </c>
      <c r="K46" s="48">
        <v>1050000</v>
      </c>
      <c r="L46" s="48">
        <v>1050000</v>
      </c>
      <c r="M46" s="48">
        <v>1050000</v>
      </c>
      <c r="N46" s="48">
        <v>1050000</v>
      </c>
      <c r="O46" s="48">
        <v>1050000</v>
      </c>
      <c r="P46" s="49">
        <f t="shared" si="3"/>
        <v>0</v>
      </c>
      <c r="Q46" s="39">
        <f t="shared" si="4"/>
        <v>100</v>
      </c>
      <c r="R46" s="39">
        <f t="shared" si="5"/>
        <v>100</v>
      </c>
      <c r="S46" s="97" t="s">
        <v>448</v>
      </c>
      <c r="T46" s="35" t="s">
        <v>417</v>
      </c>
    </row>
    <row r="47" spans="1:20" ht="80.099999999999994" customHeight="1">
      <c r="A47" s="34">
        <v>54</v>
      </c>
      <c r="B47" s="34" t="s">
        <v>166</v>
      </c>
      <c r="C47" s="35" t="s">
        <v>266</v>
      </c>
      <c r="D47" s="36" t="s">
        <v>250</v>
      </c>
      <c r="E47" s="35" t="s">
        <v>306</v>
      </c>
      <c r="F47" s="35" t="s">
        <v>163</v>
      </c>
      <c r="G47" s="37" t="s">
        <v>277</v>
      </c>
      <c r="H47" s="37" t="s">
        <v>221</v>
      </c>
      <c r="I47" s="41">
        <v>2548</v>
      </c>
      <c r="J47" s="48">
        <v>1050000</v>
      </c>
      <c r="K47" s="48">
        <v>1050000</v>
      </c>
      <c r="L47" s="48">
        <v>1050000</v>
      </c>
      <c r="M47" s="48">
        <v>1050000</v>
      </c>
      <c r="N47" s="48">
        <v>1050000</v>
      </c>
      <c r="O47" s="48">
        <v>1050000</v>
      </c>
      <c r="P47" s="49">
        <f t="shared" si="3"/>
        <v>0</v>
      </c>
      <c r="Q47" s="39">
        <f t="shared" si="4"/>
        <v>100</v>
      </c>
      <c r="R47" s="39">
        <f t="shared" si="5"/>
        <v>100</v>
      </c>
      <c r="S47" s="97" t="s">
        <v>449</v>
      </c>
      <c r="T47" s="35" t="s">
        <v>417</v>
      </c>
    </row>
    <row r="48" spans="1:20" ht="80.099999999999994" customHeight="1">
      <c r="A48" s="34">
        <v>55</v>
      </c>
      <c r="B48" s="34" t="s">
        <v>166</v>
      </c>
      <c r="C48" s="35" t="s">
        <v>266</v>
      </c>
      <c r="D48" s="36" t="s">
        <v>251</v>
      </c>
      <c r="E48" s="35" t="s">
        <v>307</v>
      </c>
      <c r="F48" s="35" t="s">
        <v>163</v>
      </c>
      <c r="G48" s="37" t="s">
        <v>278</v>
      </c>
      <c r="H48" s="37" t="s">
        <v>221</v>
      </c>
      <c r="I48" s="41">
        <v>674</v>
      </c>
      <c r="J48" s="48">
        <v>657123.9</v>
      </c>
      <c r="K48" s="48">
        <v>657123.9</v>
      </c>
      <c r="L48" s="48">
        <v>657123.9</v>
      </c>
      <c r="M48" s="48">
        <v>657123.9</v>
      </c>
      <c r="N48" s="48">
        <v>657123.9</v>
      </c>
      <c r="O48" s="48">
        <v>657123.9</v>
      </c>
      <c r="P48" s="49">
        <f t="shared" si="3"/>
        <v>0</v>
      </c>
      <c r="Q48" s="39">
        <f t="shared" si="4"/>
        <v>100</v>
      </c>
      <c r="R48" s="39">
        <f t="shared" si="5"/>
        <v>100</v>
      </c>
      <c r="S48" s="97" t="s">
        <v>450</v>
      </c>
      <c r="T48" s="35" t="s">
        <v>417</v>
      </c>
    </row>
    <row r="49" spans="1:20" ht="80.099999999999994" customHeight="1">
      <c r="A49" s="34">
        <v>56</v>
      </c>
      <c r="B49" s="34" t="s">
        <v>166</v>
      </c>
      <c r="C49" s="35" t="s">
        <v>266</v>
      </c>
      <c r="D49" s="36" t="s">
        <v>252</v>
      </c>
      <c r="E49" s="35" t="s">
        <v>308</v>
      </c>
      <c r="F49" s="35" t="s">
        <v>163</v>
      </c>
      <c r="G49" s="37" t="s">
        <v>279</v>
      </c>
      <c r="H49" s="37" t="s">
        <v>221</v>
      </c>
      <c r="I49" s="41">
        <v>637</v>
      </c>
      <c r="J49" s="48">
        <v>190000</v>
      </c>
      <c r="K49" s="48">
        <v>190000</v>
      </c>
      <c r="L49" s="48">
        <v>190000</v>
      </c>
      <c r="M49" s="48">
        <v>190000</v>
      </c>
      <c r="N49" s="48">
        <v>190000</v>
      </c>
      <c r="O49" s="48">
        <v>190000</v>
      </c>
      <c r="P49" s="49">
        <f t="shared" si="3"/>
        <v>0</v>
      </c>
      <c r="Q49" s="39">
        <f t="shared" si="4"/>
        <v>100</v>
      </c>
      <c r="R49" s="39">
        <f t="shared" si="5"/>
        <v>100</v>
      </c>
      <c r="S49" s="97" t="s">
        <v>451</v>
      </c>
      <c r="T49" s="35" t="s">
        <v>417</v>
      </c>
    </row>
    <row r="50" spans="1:20" ht="80.099999999999994" customHeight="1">
      <c r="A50" s="34">
        <v>57</v>
      </c>
      <c r="B50" s="34" t="s">
        <v>166</v>
      </c>
      <c r="C50" s="35" t="s">
        <v>266</v>
      </c>
      <c r="D50" s="36" t="s">
        <v>253</v>
      </c>
      <c r="E50" s="35" t="s">
        <v>309</v>
      </c>
      <c r="F50" s="35" t="s">
        <v>163</v>
      </c>
      <c r="G50" s="37" t="s">
        <v>280</v>
      </c>
      <c r="H50" s="37" t="s">
        <v>221</v>
      </c>
      <c r="I50" s="41">
        <v>923</v>
      </c>
      <c r="J50" s="48">
        <v>750000</v>
      </c>
      <c r="K50" s="48">
        <v>750000</v>
      </c>
      <c r="L50" s="48">
        <v>750000</v>
      </c>
      <c r="M50" s="48">
        <v>750000</v>
      </c>
      <c r="N50" s="48">
        <v>750000</v>
      </c>
      <c r="O50" s="48">
        <v>750000</v>
      </c>
      <c r="P50" s="49">
        <f t="shared" si="3"/>
        <v>0</v>
      </c>
      <c r="Q50" s="39">
        <f t="shared" si="4"/>
        <v>100</v>
      </c>
      <c r="R50" s="39">
        <f t="shared" si="5"/>
        <v>100</v>
      </c>
      <c r="S50" s="97" t="s">
        <v>452</v>
      </c>
      <c r="T50" s="35" t="s">
        <v>417</v>
      </c>
    </row>
    <row r="51" spans="1:20" ht="80.099999999999994" customHeight="1">
      <c r="A51" s="34">
        <v>58</v>
      </c>
      <c r="B51" s="34" t="s">
        <v>166</v>
      </c>
      <c r="C51" s="35" t="s">
        <v>266</v>
      </c>
      <c r="D51" s="36" t="s">
        <v>254</v>
      </c>
      <c r="E51" s="35" t="s">
        <v>310</v>
      </c>
      <c r="F51" s="35" t="s">
        <v>163</v>
      </c>
      <c r="G51" s="37" t="s">
        <v>281</v>
      </c>
      <c r="H51" s="37" t="s">
        <v>221</v>
      </c>
      <c r="I51" s="41">
        <v>491</v>
      </c>
      <c r="J51" s="48">
        <v>1150000</v>
      </c>
      <c r="K51" s="48">
        <v>1150000</v>
      </c>
      <c r="L51" s="48">
        <v>1150000</v>
      </c>
      <c r="M51" s="48">
        <v>1150000</v>
      </c>
      <c r="N51" s="48">
        <v>1150000</v>
      </c>
      <c r="O51" s="48">
        <v>1150000</v>
      </c>
      <c r="P51" s="49">
        <f t="shared" si="3"/>
        <v>0</v>
      </c>
      <c r="Q51" s="39">
        <f t="shared" si="4"/>
        <v>100</v>
      </c>
      <c r="R51" s="39">
        <f t="shared" si="5"/>
        <v>100</v>
      </c>
      <c r="S51" s="97" t="s">
        <v>453</v>
      </c>
      <c r="T51" s="35" t="s">
        <v>417</v>
      </c>
    </row>
    <row r="52" spans="1:20" ht="80.099999999999994" customHeight="1">
      <c r="A52" s="34">
        <v>59</v>
      </c>
      <c r="B52" s="34" t="s">
        <v>166</v>
      </c>
      <c r="C52" s="35" t="s">
        <v>266</v>
      </c>
      <c r="D52" s="36" t="s">
        <v>255</v>
      </c>
      <c r="E52" s="35" t="s">
        <v>311</v>
      </c>
      <c r="F52" s="35" t="s">
        <v>163</v>
      </c>
      <c r="G52" s="37" t="s">
        <v>282</v>
      </c>
      <c r="H52" s="37" t="s">
        <v>221</v>
      </c>
      <c r="I52" s="41">
        <v>735</v>
      </c>
      <c r="J52" s="48">
        <v>1160000</v>
      </c>
      <c r="K52" s="48">
        <v>1160000</v>
      </c>
      <c r="L52" s="48">
        <v>1160000</v>
      </c>
      <c r="M52" s="48">
        <v>1160000</v>
      </c>
      <c r="N52" s="48">
        <v>1160000</v>
      </c>
      <c r="O52" s="48">
        <v>1160000</v>
      </c>
      <c r="P52" s="49">
        <f t="shared" si="3"/>
        <v>0</v>
      </c>
      <c r="Q52" s="39">
        <f t="shared" si="4"/>
        <v>100</v>
      </c>
      <c r="R52" s="39">
        <f t="shared" si="5"/>
        <v>100</v>
      </c>
      <c r="S52" s="97" t="s">
        <v>454</v>
      </c>
      <c r="T52" s="35" t="s">
        <v>417</v>
      </c>
    </row>
    <row r="53" spans="1:20" ht="95.25" customHeight="1">
      <c r="A53" s="34">
        <v>60</v>
      </c>
      <c r="B53" s="34" t="s">
        <v>166</v>
      </c>
      <c r="C53" s="35" t="s">
        <v>266</v>
      </c>
      <c r="D53" s="36" t="s">
        <v>256</v>
      </c>
      <c r="E53" s="35" t="s">
        <v>312</v>
      </c>
      <c r="F53" s="35" t="s">
        <v>163</v>
      </c>
      <c r="G53" s="37" t="s">
        <v>283</v>
      </c>
      <c r="H53" s="37" t="s">
        <v>221</v>
      </c>
      <c r="I53" s="41">
        <v>1693</v>
      </c>
      <c r="J53" s="48">
        <v>1000000</v>
      </c>
      <c r="K53" s="48">
        <v>1000000</v>
      </c>
      <c r="L53" s="48">
        <v>1000000</v>
      </c>
      <c r="M53" s="48">
        <v>1000000</v>
      </c>
      <c r="N53" s="48">
        <v>1000000</v>
      </c>
      <c r="O53" s="48">
        <v>1000000</v>
      </c>
      <c r="P53" s="49">
        <f t="shared" si="3"/>
        <v>0</v>
      </c>
      <c r="Q53" s="39">
        <f t="shared" si="4"/>
        <v>100</v>
      </c>
      <c r="R53" s="39">
        <f t="shared" si="5"/>
        <v>100</v>
      </c>
      <c r="S53" s="97" t="s">
        <v>455</v>
      </c>
      <c r="T53" s="35" t="s">
        <v>417</v>
      </c>
    </row>
    <row r="54" spans="1:20" ht="80.099999999999994" customHeight="1">
      <c r="A54" s="34">
        <v>61</v>
      </c>
      <c r="B54" s="34" t="s">
        <v>166</v>
      </c>
      <c r="C54" s="35" t="s">
        <v>266</v>
      </c>
      <c r="D54" s="36" t="s">
        <v>257</v>
      </c>
      <c r="E54" s="35" t="s">
        <v>159</v>
      </c>
      <c r="F54" s="35" t="s">
        <v>163</v>
      </c>
      <c r="G54" s="37" t="s">
        <v>283</v>
      </c>
      <c r="H54" s="37" t="s">
        <v>221</v>
      </c>
      <c r="I54" s="41">
        <v>624</v>
      </c>
      <c r="J54" s="48">
        <v>950000</v>
      </c>
      <c r="K54" s="48">
        <v>950000</v>
      </c>
      <c r="L54" s="48">
        <v>950000</v>
      </c>
      <c r="M54" s="48">
        <v>950000</v>
      </c>
      <c r="N54" s="48">
        <v>950000</v>
      </c>
      <c r="O54" s="48">
        <v>950000</v>
      </c>
      <c r="P54" s="49">
        <f t="shared" si="3"/>
        <v>0</v>
      </c>
      <c r="Q54" s="39">
        <f t="shared" si="4"/>
        <v>100</v>
      </c>
      <c r="R54" s="39">
        <f t="shared" si="5"/>
        <v>100</v>
      </c>
      <c r="S54" s="97" t="s">
        <v>456</v>
      </c>
      <c r="T54" s="35" t="s">
        <v>417</v>
      </c>
    </row>
    <row r="55" spans="1:20" s="91" customFormat="1" ht="80.099999999999994" customHeight="1">
      <c r="A55" s="83">
        <v>62</v>
      </c>
      <c r="B55" s="83" t="s">
        <v>166</v>
      </c>
      <c r="C55" s="84" t="s">
        <v>266</v>
      </c>
      <c r="D55" s="85" t="s">
        <v>258</v>
      </c>
      <c r="E55" s="84" t="s">
        <v>186</v>
      </c>
      <c r="F55" s="84" t="s">
        <v>163</v>
      </c>
      <c r="G55" s="86" t="s">
        <v>285</v>
      </c>
      <c r="H55" s="86" t="s">
        <v>221</v>
      </c>
      <c r="I55" s="87">
        <v>426</v>
      </c>
      <c r="J55" s="88">
        <v>1215000</v>
      </c>
      <c r="K55" s="88">
        <v>1215000</v>
      </c>
      <c r="L55" s="88">
        <v>1215000</v>
      </c>
      <c r="M55" s="88">
        <v>1215000</v>
      </c>
      <c r="N55" s="88">
        <v>1215000</v>
      </c>
      <c r="O55" s="88">
        <v>1215000</v>
      </c>
      <c r="P55" s="89">
        <f t="shared" si="3"/>
        <v>0</v>
      </c>
      <c r="Q55" s="90">
        <f t="shared" si="4"/>
        <v>100</v>
      </c>
      <c r="R55" s="90">
        <f t="shared" si="5"/>
        <v>100</v>
      </c>
      <c r="S55" s="98" t="s">
        <v>457</v>
      </c>
      <c r="T55" s="84" t="s">
        <v>417</v>
      </c>
    </row>
    <row r="56" spans="1:20" ht="80.099999999999994" customHeight="1">
      <c r="A56" s="34">
        <v>63</v>
      </c>
      <c r="B56" s="34" t="s">
        <v>166</v>
      </c>
      <c r="C56" s="35" t="s">
        <v>266</v>
      </c>
      <c r="D56" s="36" t="s">
        <v>259</v>
      </c>
      <c r="E56" s="35" t="s">
        <v>313</v>
      </c>
      <c r="F56" s="35" t="s">
        <v>163</v>
      </c>
      <c r="G56" s="37" t="s">
        <v>284</v>
      </c>
      <c r="H56" s="37" t="s">
        <v>221</v>
      </c>
      <c r="I56" s="41">
        <v>358</v>
      </c>
      <c r="J56" s="48">
        <v>910000</v>
      </c>
      <c r="K56" s="48">
        <v>910000</v>
      </c>
      <c r="L56" s="48">
        <v>910000</v>
      </c>
      <c r="M56" s="48">
        <v>910000</v>
      </c>
      <c r="N56" s="48">
        <v>910000</v>
      </c>
      <c r="O56" s="48">
        <v>910000</v>
      </c>
      <c r="P56" s="49">
        <f t="shared" si="3"/>
        <v>0</v>
      </c>
      <c r="Q56" s="39">
        <f t="shared" si="4"/>
        <v>100</v>
      </c>
      <c r="R56" s="39">
        <f t="shared" si="5"/>
        <v>100</v>
      </c>
      <c r="S56" s="97" t="s">
        <v>458</v>
      </c>
      <c r="T56" s="35" t="s">
        <v>417</v>
      </c>
    </row>
    <row r="57" spans="1:20" ht="80.099999999999994" customHeight="1">
      <c r="A57" s="34">
        <v>64</v>
      </c>
      <c r="B57" s="34" t="s">
        <v>166</v>
      </c>
      <c r="C57" s="35" t="s">
        <v>266</v>
      </c>
      <c r="D57" s="36" t="s">
        <v>260</v>
      </c>
      <c r="E57" s="35" t="s">
        <v>314</v>
      </c>
      <c r="F57" s="35" t="s">
        <v>163</v>
      </c>
      <c r="G57" s="37" t="s">
        <v>286</v>
      </c>
      <c r="H57" s="37" t="s">
        <v>221</v>
      </c>
      <c r="I57" s="41">
        <v>964</v>
      </c>
      <c r="J57" s="48">
        <v>465000</v>
      </c>
      <c r="K57" s="48">
        <v>465000</v>
      </c>
      <c r="L57" s="48">
        <v>465000</v>
      </c>
      <c r="M57" s="48">
        <v>465000</v>
      </c>
      <c r="N57" s="48">
        <v>465000</v>
      </c>
      <c r="O57" s="48">
        <v>465000</v>
      </c>
      <c r="P57" s="49">
        <f t="shared" si="3"/>
        <v>0</v>
      </c>
      <c r="Q57" s="39">
        <f t="shared" si="4"/>
        <v>100</v>
      </c>
      <c r="R57" s="39">
        <f t="shared" si="5"/>
        <v>100</v>
      </c>
      <c r="S57" s="97" t="s">
        <v>459</v>
      </c>
      <c r="T57" s="35" t="s">
        <v>417</v>
      </c>
    </row>
    <row r="58" spans="1:20" ht="80.099999999999994" customHeight="1">
      <c r="A58" s="34">
        <v>65</v>
      </c>
      <c r="B58" s="34" t="s">
        <v>166</v>
      </c>
      <c r="C58" s="35" t="s">
        <v>266</v>
      </c>
      <c r="D58" s="36" t="s">
        <v>261</v>
      </c>
      <c r="E58" s="35" t="s">
        <v>184</v>
      </c>
      <c r="F58" s="35" t="s">
        <v>163</v>
      </c>
      <c r="G58" s="37" t="s">
        <v>287</v>
      </c>
      <c r="H58" s="37" t="s">
        <v>221</v>
      </c>
      <c r="I58" s="41">
        <v>752</v>
      </c>
      <c r="J58" s="48">
        <v>1200000</v>
      </c>
      <c r="K58" s="48">
        <v>1200000</v>
      </c>
      <c r="L58" s="48">
        <v>1200000</v>
      </c>
      <c r="M58" s="48">
        <v>1200000</v>
      </c>
      <c r="N58" s="48">
        <v>1200000</v>
      </c>
      <c r="O58" s="48">
        <v>1200000</v>
      </c>
      <c r="P58" s="49">
        <f t="shared" si="3"/>
        <v>0</v>
      </c>
      <c r="Q58" s="39">
        <f t="shared" si="4"/>
        <v>100</v>
      </c>
      <c r="R58" s="39">
        <f t="shared" si="5"/>
        <v>100</v>
      </c>
      <c r="S58" s="97" t="s">
        <v>460</v>
      </c>
      <c r="T58" s="35" t="s">
        <v>417</v>
      </c>
    </row>
    <row r="59" spans="1:20" ht="80.099999999999994" customHeight="1">
      <c r="A59" s="34">
        <v>66</v>
      </c>
      <c r="B59" s="34" t="s">
        <v>166</v>
      </c>
      <c r="C59" s="35" t="s">
        <v>266</v>
      </c>
      <c r="D59" s="36" t="s">
        <v>262</v>
      </c>
      <c r="E59" s="35" t="s">
        <v>183</v>
      </c>
      <c r="F59" s="35" t="s">
        <v>163</v>
      </c>
      <c r="G59" s="37" t="s">
        <v>288</v>
      </c>
      <c r="H59" s="37" t="s">
        <v>221</v>
      </c>
      <c r="I59" s="41">
        <v>358</v>
      </c>
      <c r="J59" s="48">
        <v>1250000</v>
      </c>
      <c r="K59" s="48">
        <v>1250000</v>
      </c>
      <c r="L59" s="48">
        <v>1250000</v>
      </c>
      <c r="M59" s="48">
        <v>1250000</v>
      </c>
      <c r="N59" s="48">
        <v>1250000</v>
      </c>
      <c r="O59" s="48">
        <v>1250000</v>
      </c>
      <c r="P59" s="49">
        <f t="shared" si="3"/>
        <v>0</v>
      </c>
      <c r="Q59" s="39">
        <f t="shared" si="4"/>
        <v>100</v>
      </c>
      <c r="R59" s="39">
        <f t="shared" si="5"/>
        <v>100</v>
      </c>
      <c r="S59" s="97" t="s">
        <v>461</v>
      </c>
      <c r="T59" s="35" t="s">
        <v>417</v>
      </c>
    </row>
    <row r="60" spans="1:20" ht="80.099999999999994" customHeight="1">
      <c r="A60" s="34">
        <v>67</v>
      </c>
      <c r="B60" s="34" t="s">
        <v>166</v>
      </c>
      <c r="C60" s="35" t="s">
        <v>266</v>
      </c>
      <c r="D60" s="36" t="s">
        <v>263</v>
      </c>
      <c r="E60" s="35" t="s">
        <v>172</v>
      </c>
      <c r="F60" s="35" t="s">
        <v>163</v>
      </c>
      <c r="G60" s="37" t="s">
        <v>289</v>
      </c>
      <c r="H60" s="37" t="s">
        <v>221</v>
      </c>
      <c r="I60" s="41">
        <v>621</v>
      </c>
      <c r="J60" s="48">
        <v>1300000</v>
      </c>
      <c r="K60" s="48">
        <v>1300000</v>
      </c>
      <c r="L60" s="48">
        <v>1300000</v>
      </c>
      <c r="M60" s="48">
        <v>1300000</v>
      </c>
      <c r="N60" s="48">
        <v>1300000</v>
      </c>
      <c r="O60" s="48">
        <v>1300000</v>
      </c>
      <c r="P60" s="49">
        <f t="shared" si="3"/>
        <v>0</v>
      </c>
      <c r="Q60" s="39">
        <f t="shared" si="4"/>
        <v>100</v>
      </c>
      <c r="R60" s="39">
        <f t="shared" si="5"/>
        <v>100</v>
      </c>
      <c r="S60" s="97" t="s">
        <v>462</v>
      </c>
      <c r="T60" s="35" t="s">
        <v>417</v>
      </c>
    </row>
    <row r="61" spans="1:20" ht="80.099999999999994" customHeight="1">
      <c r="A61" s="34">
        <v>68</v>
      </c>
      <c r="B61" s="34" t="s">
        <v>166</v>
      </c>
      <c r="C61" s="35" t="s">
        <v>266</v>
      </c>
      <c r="D61" s="36" t="s">
        <v>264</v>
      </c>
      <c r="E61" s="35" t="s">
        <v>315</v>
      </c>
      <c r="F61" s="35" t="s">
        <v>163</v>
      </c>
      <c r="G61" s="37" t="s">
        <v>290</v>
      </c>
      <c r="H61" s="37" t="s">
        <v>221</v>
      </c>
      <c r="I61" s="41">
        <v>846</v>
      </c>
      <c r="J61" s="48">
        <v>1272251.8999999999</v>
      </c>
      <c r="K61" s="48">
        <v>1272251.8999999999</v>
      </c>
      <c r="L61" s="48">
        <v>1272251.8999999999</v>
      </c>
      <c r="M61" s="48">
        <v>1272251.8999999999</v>
      </c>
      <c r="N61" s="48">
        <v>1272251.8999999999</v>
      </c>
      <c r="O61" s="48">
        <v>1272251.8999999999</v>
      </c>
      <c r="P61" s="49">
        <f t="shared" si="3"/>
        <v>0</v>
      </c>
      <c r="Q61" s="39">
        <f t="shared" si="4"/>
        <v>100</v>
      </c>
      <c r="R61" s="39">
        <f t="shared" si="5"/>
        <v>100</v>
      </c>
      <c r="S61" s="97" t="s">
        <v>463</v>
      </c>
      <c r="T61" s="35" t="s">
        <v>417</v>
      </c>
    </row>
    <row r="62" spans="1:20" ht="80.099999999999994" customHeight="1">
      <c r="A62" s="34">
        <v>69</v>
      </c>
      <c r="B62" s="34" t="s">
        <v>166</v>
      </c>
      <c r="C62" s="35" t="s">
        <v>266</v>
      </c>
      <c r="D62" s="36" t="s">
        <v>265</v>
      </c>
      <c r="E62" s="35" t="s">
        <v>161</v>
      </c>
      <c r="F62" s="35" t="s">
        <v>163</v>
      </c>
      <c r="G62" s="37" t="s">
        <v>291</v>
      </c>
      <c r="H62" s="37" t="s">
        <v>221</v>
      </c>
      <c r="I62" s="41">
        <v>268</v>
      </c>
      <c r="J62" s="48">
        <v>1420000</v>
      </c>
      <c r="K62" s="48">
        <v>1420000</v>
      </c>
      <c r="L62" s="48">
        <v>1420000</v>
      </c>
      <c r="M62" s="48">
        <v>1420000</v>
      </c>
      <c r="N62" s="48">
        <v>1420000</v>
      </c>
      <c r="O62" s="48">
        <v>1420000</v>
      </c>
      <c r="P62" s="49">
        <f t="shared" si="3"/>
        <v>0</v>
      </c>
      <c r="Q62" s="39">
        <f t="shared" si="4"/>
        <v>100</v>
      </c>
      <c r="R62" s="39">
        <f t="shared" si="5"/>
        <v>100</v>
      </c>
      <c r="S62" s="97" t="s">
        <v>464</v>
      </c>
      <c r="T62" s="35" t="s">
        <v>417</v>
      </c>
    </row>
    <row r="63" spans="1:20" s="91" customFormat="1" ht="80.099999999999994" customHeight="1">
      <c r="A63" s="83"/>
      <c r="B63" s="83" t="s">
        <v>166</v>
      </c>
      <c r="C63" s="84" t="s">
        <v>266</v>
      </c>
      <c r="D63" s="85" t="s">
        <v>677</v>
      </c>
      <c r="E63" s="84" t="s">
        <v>690</v>
      </c>
      <c r="F63" s="84"/>
      <c r="G63" s="86" t="s">
        <v>691</v>
      </c>
      <c r="H63" s="86" t="s">
        <v>221</v>
      </c>
      <c r="I63" s="87">
        <v>324</v>
      </c>
      <c r="J63" s="88">
        <v>1100000</v>
      </c>
      <c r="K63" s="88">
        <v>1100000</v>
      </c>
      <c r="L63" s="88">
        <v>1100000</v>
      </c>
      <c r="M63" s="88">
        <v>1100000</v>
      </c>
      <c r="N63" s="88">
        <v>1100000</v>
      </c>
      <c r="O63" s="88">
        <v>1100000</v>
      </c>
      <c r="P63" s="89">
        <f t="shared" ref="P63" si="6">L63-O63</f>
        <v>0</v>
      </c>
      <c r="Q63" s="90">
        <f t="shared" ref="Q63" si="7">L63/M63*100</f>
        <v>100</v>
      </c>
      <c r="R63" s="90">
        <f t="shared" ref="R63" si="8">L63/O63*100</f>
        <v>100</v>
      </c>
      <c r="S63" s="98" t="s">
        <v>692</v>
      </c>
      <c r="T63" s="84" t="s">
        <v>417</v>
      </c>
    </row>
    <row r="64" spans="1:20" ht="80.099999999999994" customHeight="1">
      <c r="A64" s="34"/>
      <c r="B64" s="34" t="s">
        <v>166</v>
      </c>
      <c r="C64" s="35" t="s">
        <v>266</v>
      </c>
      <c r="D64" s="36" t="s">
        <v>678</v>
      </c>
      <c r="E64" s="35" t="s">
        <v>693</v>
      </c>
      <c r="F64" s="35"/>
      <c r="G64" s="37" t="s">
        <v>694</v>
      </c>
      <c r="H64" s="37" t="s">
        <v>221</v>
      </c>
      <c r="I64" s="41">
        <v>364</v>
      </c>
      <c r="J64" s="48">
        <v>1000000</v>
      </c>
      <c r="K64" s="48">
        <v>1000000</v>
      </c>
      <c r="L64" s="48">
        <v>1000000</v>
      </c>
      <c r="M64" s="48">
        <v>1000000</v>
      </c>
      <c r="N64" s="48">
        <v>1000000</v>
      </c>
      <c r="O64" s="48">
        <v>1000000</v>
      </c>
      <c r="P64" s="49">
        <f t="shared" ref="P64" si="9">L64-O64</f>
        <v>0</v>
      </c>
      <c r="Q64" s="39">
        <f t="shared" ref="Q64" si="10">L64/M64*100</f>
        <v>100</v>
      </c>
      <c r="R64" s="39">
        <f t="shared" ref="R64" si="11">L64/O64*100</f>
        <v>100</v>
      </c>
      <c r="S64" s="97" t="s">
        <v>695</v>
      </c>
      <c r="T64" s="35"/>
    </row>
    <row r="65" spans="1:20" ht="80.099999999999994" customHeight="1">
      <c r="A65" s="34">
        <v>70</v>
      </c>
      <c r="B65" s="34" t="s">
        <v>166</v>
      </c>
      <c r="C65" s="35" t="s">
        <v>349</v>
      </c>
      <c r="D65" s="36" t="s">
        <v>317</v>
      </c>
      <c r="E65" s="35" t="s">
        <v>224</v>
      </c>
      <c r="F65" s="35" t="s">
        <v>163</v>
      </c>
      <c r="G65" s="37" t="s">
        <v>350</v>
      </c>
      <c r="H65" s="37" t="s">
        <v>316</v>
      </c>
      <c r="I65" s="41">
        <v>1039</v>
      </c>
      <c r="J65" s="48">
        <v>1185000</v>
      </c>
      <c r="K65" s="48">
        <v>1185000</v>
      </c>
      <c r="L65" s="48">
        <v>1185000</v>
      </c>
      <c r="M65" s="48">
        <v>1185000</v>
      </c>
      <c r="N65" s="48">
        <v>1185000</v>
      </c>
      <c r="O65" s="48">
        <v>1185000</v>
      </c>
      <c r="P65" s="49">
        <f t="shared" ref="P65:P96" si="12">L65-O65</f>
        <v>0</v>
      </c>
      <c r="Q65" s="39">
        <f t="shared" ref="Q65:Q96" si="13">L65/M65*100</f>
        <v>100</v>
      </c>
      <c r="R65" s="39">
        <f t="shared" ref="R65:R96" si="14">L65/O65*100</f>
        <v>100</v>
      </c>
      <c r="S65" s="97" t="s">
        <v>465</v>
      </c>
      <c r="T65" s="35" t="s">
        <v>417</v>
      </c>
    </row>
    <row r="66" spans="1:20" ht="80.099999999999994" customHeight="1">
      <c r="A66" s="34">
        <v>71</v>
      </c>
      <c r="B66" s="34" t="s">
        <v>166</v>
      </c>
      <c r="C66" s="35" t="s">
        <v>349</v>
      </c>
      <c r="D66" s="36" t="s">
        <v>318</v>
      </c>
      <c r="E66" s="35" t="s">
        <v>382</v>
      </c>
      <c r="F66" s="35" t="s">
        <v>163</v>
      </c>
      <c r="G66" s="37" t="s">
        <v>352</v>
      </c>
      <c r="H66" s="37" t="s">
        <v>316</v>
      </c>
      <c r="I66" s="41">
        <v>797</v>
      </c>
      <c r="J66" s="48">
        <v>845000</v>
      </c>
      <c r="K66" s="48">
        <v>845000</v>
      </c>
      <c r="L66" s="48">
        <v>845000</v>
      </c>
      <c r="M66" s="48">
        <v>845000</v>
      </c>
      <c r="N66" s="48">
        <v>845000</v>
      </c>
      <c r="O66" s="48">
        <v>845000</v>
      </c>
      <c r="P66" s="49">
        <f t="shared" si="12"/>
        <v>0</v>
      </c>
      <c r="Q66" s="39">
        <f t="shared" si="13"/>
        <v>100</v>
      </c>
      <c r="R66" s="39">
        <f t="shared" si="14"/>
        <v>100</v>
      </c>
      <c r="S66" s="97" t="s">
        <v>466</v>
      </c>
      <c r="T66" s="35" t="s">
        <v>417</v>
      </c>
    </row>
    <row r="67" spans="1:20" ht="80.099999999999994" customHeight="1">
      <c r="A67" s="34">
        <v>72</v>
      </c>
      <c r="B67" s="34" t="s">
        <v>166</v>
      </c>
      <c r="C67" s="35" t="s">
        <v>349</v>
      </c>
      <c r="D67" s="36" t="s">
        <v>319</v>
      </c>
      <c r="E67" s="35" t="s">
        <v>141</v>
      </c>
      <c r="F67" s="35" t="s">
        <v>163</v>
      </c>
      <c r="G67" s="37" t="s">
        <v>351</v>
      </c>
      <c r="H67" s="37" t="s">
        <v>316</v>
      </c>
      <c r="I67" s="41">
        <v>95</v>
      </c>
      <c r="J67" s="48">
        <v>1010000</v>
      </c>
      <c r="K67" s="48">
        <v>1010000</v>
      </c>
      <c r="L67" s="48">
        <v>1010000</v>
      </c>
      <c r="M67" s="48">
        <v>1010000</v>
      </c>
      <c r="N67" s="48">
        <v>1010000</v>
      </c>
      <c r="O67" s="48">
        <v>1010000</v>
      </c>
      <c r="P67" s="49">
        <f t="shared" si="12"/>
        <v>0</v>
      </c>
      <c r="Q67" s="39">
        <f t="shared" si="13"/>
        <v>100</v>
      </c>
      <c r="R67" s="39">
        <f t="shared" si="14"/>
        <v>100</v>
      </c>
      <c r="S67" s="97" t="s">
        <v>467</v>
      </c>
      <c r="T67" s="35" t="s">
        <v>417</v>
      </c>
    </row>
    <row r="68" spans="1:20" ht="80.099999999999994" customHeight="1">
      <c r="A68" s="34">
        <v>73</v>
      </c>
      <c r="B68" s="34" t="s">
        <v>166</v>
      </c>
      <c r="C68" s="35" t="s">
        <v>349</v>
      </c>
      <c r="D68" s="36" t="s">
        <v>320</v>
      </c>
      <c r="E68" s="35" t="s">
        <v>142</v>
      </c>
      <c r="F68" s="35" t="s">
        <v>163</v>
      </c>
      <c r="G68" s="37" t="s">
        <v>353</v>
      </c>
      <c r="H68" s="37" t="s">
        <v>316</v>
      </c>
      <c r="I68" s="41">
        <v>325</v>
      </c>
      <c r="J68" s="48">
        <v>910000</v>
      </c>
      <c r="K68" s="48">
        <v>910000</v>
      </c>
      <c r="L68" s="48">
        <v>910000</v>
      </c>
      <c r="M68" s="48">
        <v>910000</v>
      </c>
      <c r="N68" s="48">
        <v>910000</v>
      </c>
      <c r="O68" s="48">
        <v>910000</v>
      </c>
      <c r="P68" s="49">
        <f t="shared" si="12"/>
        <v>0</v>
      </c>
      <c r="Q68" s="39">
        <f t="shared" si="13"/>
        <v>100</v>
      </c>
      <c r="R68" s="39">
        <f t="shared" si="14"/>
        <v>100</v>
      </c>
      <c r="S68" s="97" t="s">
        <v>468</v>
      </c>
      <c r="T68" s="35" t="s">
        <v>417</v>
      </c>
    </row>
    <row r="69" spans="1:20" ht="80.099999999999994" customHeight="1">
      <c r="A69" s="34">
        <v>74</v>
      </c>
      <c r="B69" s="34" t="s">
        <v>166</v>
      </c>
      <c r="C69" s="35" t="s">
        <v>349</v>
      </c>
      <c r="D69" s="36" t="s">
        <v>321</v>
      </c>
      <c r="E69" s="35" t="s">
        <v>153</v>
      </c>
      <c r="F69" s="35" t="s">
        <v>163</v>
      </c>
      <c r="G69" s="37" t="s">
        <v>354</v>
      </c>
      <c r="H69" s="37" t="s">
        <v>316</v>
      </c>
      <c r="I69" s="41">
        <v>110</v>
      </c>
      <c r="J69" s="48">
        <v>930000</v>
      </c>
      <c r="K69" s="48">
        <v>930000</v>
      </c>
      <c r="L69" s="48">
        <v>930000</v>
      </c>
      <c r="M69" s="48">
        <v>930000</v>
      </c>
      <c r="N69" s="48">
        <v>930000</v>
      </c>
      <c r="O69" s="48">
        <v>930000</v>
      </c>
      <c r="P69" s="49">
        <f t="shared" si="12"/>
        <v>0</v>
      </c>
      <c r="Q69" s="39">
        <f t="shared" si="13"/>
        <v>100</v>
      </c>
      <c r="R69" s="39">
        <f t="shared" si="14"/>
        <v>100</v>
      </c>
      <c r="S69" s="97" t="s">
        <v>469</v>
      </c>
      <c r="T69" s="35" t="s">
        <v>417</v>
      </c>
    </row>
    <row r="70" spans="1:20" ht="80.099999999999994" customHeight="1">
      <c r="A70" s="34">
        <v>75</v>
      </c>
      <c r="B70" s="34" t="s">
        <v>166</v>
      </c>
      <c r="C70" s="35" t="s">
        <v>349</v>
      </c>
      <c r="D70" s="36" t="s">
        <v>322</v>
      </c>
      <c r="E70" s="35" t="s">
        <v>154</v>
      </c>
      <c r="F70" s="35" t="s">
        <v>163</v>
      </c>
      <c r="G70" s="37" t="s">
        <v>356</v>
      </c>
      <c r="H70" s="37" t="s">
        <v>316</v>
      </c>
      <c r="I70" s="41">
        <v>120</v>
      </c>
      <c r="J70" s="48">
        <v>810000</v>
      </c>
      <c r="K70" s="48">
        <v>810000</v>
      </c>
      <c r="L70" s="48">
        <v>810000</v>
      </c>
      <c r="M70" s="48">
        <v>810000</v>
      </c>
      <c r="N70" s="48">
        <v>810000</v>
      </c>
      <c r="O70" s="48">
        <v>810000</v>
      </c>
      <c r="P70" s="49">
        <f t="shared" si="12"/>
        <v>0</v>
      </c>
      <c r="Q70" s="39">
        <f t="shared" si="13"/>
        <v>100</v>
      </c>
      <c r="R70" s="39">
        <f t="shared" si="14"/>
        <v>100</v>
      </c>
      <c r="S70" s="97" t="s">
        <v>470</v>
      </c>
      <c r="T70" s="35" t="s">
        <v>417</v>
      </c>
    </row>
    <row r="71" spans="1:20" ht="80.099999999999994" customHeight="1">
      <c r="A71" s="34">
        <v>76</v>
      </c>
      <c r="B71" s="34" t="s">
        <v>166</v>
      </c>
      <c r="C71" s="35" t="s">
        <v>349</v>
      </c>
      <c r="D71" s="36" t="s">
        <v>323</v>
      </c>
      <c r="E71" s="35" t="s">
        <v>189</v>
      </c>
      <c r="F71" s="35" t="s">
        <v>163</v>
      </c>
      <c r="G71" s="37" t="s">
        <v>355</v>
      </c>
      <c r="H71" s="37" t="s">
        <v>316</v>
      </c>
      <c r="I71" s="41">
        <v>143</v>
      </c>
      <c r="J71" s="48">
        <v>910000</v>
      </c>
      <c r="K71" s="48">
        <v>910000</v>
      </c>
      <c r="L71" s="48">
        <v>910000</v>
      </c>
      <c r="M71" s="48">
        <v>910000</v>
      </c>
      <c r="N71" s="48">
        <v>910000</v>
      </c>
      <c r="O71" s="48">
        <v>910000</v>
      </c>
      <c r="P71" s="49">
        <f t="shared" si="12"/>
        <v>0</v>
      </c>
      <c r="Q71" s="39">
        <f t="shared" si="13"/>
        <v>100</v>
      </c>
      <c r="R71" s="39">
        <f t="shared" si="14"/>
        <v>100</v>
      </c>
      <c r="S71" s="97" t="s">
        <v>471</v>
      </c>
      <c r="T71" s="35" t="s">
        <v>417</v>
      </c>
    </row>
    <row r="72" spans="1:20" ht="80.099999999999994" customHeight="1">
      <c r="A72" s="34">
        <v>77</v>
      </c>
      <c r="B72" s="34" t="s">
        <v>166</v>
      </c>
      <c r="C72" s="35" t="s">
        <v>349</v>
      </c>
      <c r="D72" s="36" t="s">
        <v>324</v>
      </c>
      <c r="E72" s="35" t="s">
        <v>295</v>
      </c>
      <c r="F72" s="35" t="s">
        <v>163</v>
      </c>
      <c r="G72" s="37" t="s">
        <v>357</v>
      </c>
      <c r="H72" s="37" t="s">
        <v>316</v>
      </c>
      <c r="I72" s="41">
        <v>139</v>
      </c>
      <c r="J72" s="48">
        <v>1000000</v>
      </c>
      <c r="K72" s="48">
        <v>1000000</v>
      </c>
      <c r="L72" s="48">
        <v>1000000</v>
      </c>
      <c r="M72" s="48">
        <v>1000000</v>
      </c>
      <c r="N72" s="48">
        <v>1000000</v>
      </c>
      <c r="O72" s="48">
        <v>1000000</v>
      </c>
      <c r="P72" s="49">
        <f t="shared" si="12"/>
        <v>0</v>
      </c>
      <c r="Q72" s="39">
        <f t="shared" si="13"/>
        <v>100</v>
      </c>
      <c r="R72" s="39">
        <f t="shared" si="14"/>
        <v>100</v>
      </c>
      <c r="S72" s="97" t="s">
        <v>472</v>
      </c>
      <c r="T72" s="35" t="s">
        <v>417</v>
      </c>
    </row>
    <row r="73" spans="1:20" ht="80.099999999999994" customHeight="1">
      <c r="A73" s="34">
        <v>78</v>
      </c>
      <c r="B73" s="34" t="s">
        <v>166</v>
      </c>
      <c r="C73" s="35" t="s">
        <v>349</v>
      </c>
      <c r="D73" s="36" t="s">
        <v>325</v>
      </c>
      <c r="E73" s="35" t="s">
        <v>383</v>
      </c>
      <c r="F73" s="35" t="s">
        <v>163</v>
      </c>
      <c r="G73" s="37" t="s">
        <v>358</v>
      </c>
      <c r="H73" s="37" t="s">
        <v>221</v>
      </c>
      <c r="I73" s="41">
        <v>224</v>
      </c>
      <c r="J73" s="48">
        <v>500000</v>
      </c>
      <c r="K73" s="48">
        <v>500000</v>
      </c>
      <c r="L73" s="48">
        <v>500000</v>
      </c>
      <c r="M73" s="48">
        <v>500000</v>
      </c>
      <c r="N73" s="48">
        <v>500000</v>
      </c>
      <c r="O73" s="48">
        <v>500000</v>
      </c>
      <c r="P73" s="49">
        <f t="shared" si="12"/>
        <v>0</v>
      </c>
      <c r="Q73" s="39">
        <f t="shared" si="13"/>
        <v>100</v>
      </c>
      <c r="R73" s="39">
        <f t="shared" si="14"/>
        <v>100</v>
      </c>
      <c r="S73" s="97" t="s">
        <v>473</v>
      </c>
      <c r="T73" s="35" t="s">
        <v>417</v>
      </c>
    </row>
    <row r="74" spans="1:20" ht="80.099999999999994" customHeight="1">
      <c r="A74" s="34">
        <v>79</v>
      </c>
      <c r="B74" s="34" t="s">
        <v>166</v>
      </c>
      <c r="C74" s="35" t="s">
        <v>349</v>
      </c>
      <c r="D74" s="36" t="s">
        <v>326</v>
      </c>
      <c r="E74" s="35" t="s">
        <v>384</v>
      </c>
      <c r="F74" s="35" t="s">
        <v>163</v>
      </c>
      <c r="G74" s="37" t="s">
        <v>359</v>
      </c>
      <c r="H74" s="37" t="s">
        <v>221</v>
      </c>
      <c r="I74" s="41">
        <v>1309</v>
      </c>
      <c r="J74" s="48">
        <v>600000</v>
      </c>
      <c r="K74" s="48">
        <v>600000</v>
      </c>
      <c r="L74" s="48">
        <v>600000</v>
      </c>
      <c r="M74" s="48">
        <v>600000</v>
      </c>
      <c r="N74" s="48">
        <v>600000</v>
      </c>
      <c r="O74" s="48">
        <v>600000</v>
      </c>
      <c r="P74" s="49">
        <f t="shared" si="12"/>
        <v>0</v>
      </c>
      <c r="Q74" s="39">
        <f t="shared" si="13"/>
        <v>100</v>
      </c>
      <c r="R74" s="39">
        <f t="shared" si="14"/>
        <v>100</v>
      </c>
      <c r="S74" s="97" t="s">
        <v>474</v>
      </c>
      <c r="T74" s="35" t="s">
        <v>417</v>
      </c>
    </row>
    <row r="75" spans="1:20" ht="80.099999999999994" customHeight="1">
      <c r="A75" s="34">
        <v>80</v>
      </c>
      <c r="B75" s="34" t="s">
        <v>166</v>
      </c>
      <c r="C75" s="35" t="s">
        <v>349</v>
      </c>
      <c r="D75" s="36" t="s">
        <v>327</v>
      </c>
      <c r="E75" s="35" t="s">
        <v>146</v>
      </c>
      <c r="F75" s="35" t="s">
        <v>163</v>
      </c>
      <c r="G75" s="37" t="s">
        <v>360</v>
      </c>
      <c r="H75" s="37" t="s">
        <v>221</v>
      </c>
      <c r="I75" s="41">
        <v>188</v>
      </c>
      <c r="J75" s="48">
        <v>1100000</v>
      </c>
      <c r="K75" s="48">
        <v>1100000</v>
      </c>
      <c r="L75" s="48">
        <v>1100000</v>
      </c>
      <c r="M75" s="48">
        <v>1100000</v>
      </c>
      <c r="N75" s="48">
        <v>1100000</v>
      </c>
      <c r="O75" s="48">
        <v>1100000</v>
      </c>
      <c r="P75" s="49">
        <f t="shared" si="12"/>
        <v>0</v>
      </c>
      <c r="Q75" s="39">
        <f t="shared" si="13"/>
        <v>100</v>
      </c>
      <c r="R75" s="39">
        <f t="shared" si="14"/>
        <v>100</v>
      </c>
      <c r="S75" s="97" t="s">
        <v>475</v>
      </c>
      <c r="T75" s="35" t="s">
        <v>417</v>
      </c>
    </row>
    <row r="76" spans="1:20" ht="80.099999999999994" customHeight="1">
      <c r="A76" s="34">
        <v>81</v>
      </c>
      <c r="B76" s="34" t="s">
        <v>166</v>
      </c>
      <c r="C76" s="35" t="s">
        <v>349</v>
      </c>
      <c r="D76" s="36" t="s">
        <v>328</v>
      </c>
      <c r="E76" s="35" t="s">
        <v>385</v>
      </c>
      <c r="F76" s="35" t="s">
        <v>163</v>
      </c>
      <c r="G76" s="37" t="s">
        <v>361</v>
      </c>
      <c r="H76" s="37" t="s">
        <v>221</v>
      </c>
      <c r="I76" s="41">
        <v>797</v>
      </c>
      <c r="J76" s="48">
        <v>1107123.8999999999</v>
      </c>
      <c r="K76" s="48">
        <v>1107123.8999999999</v>
      </c>
      <c r="L76" s="48">
        <v>1107123.8999999999</v>
      </c>
      <c r="M76" s="48">
        <v>1107123.8999999999</v>
      </c>
      <c r="N76" s="48">
        <v>1107123.8999999999</v>
      </c>
      <c r="O76" s="48">
        <v>1107123.8999999999</v>
      </c>
      <c r="P76" s="49">
        <f t="shared" si="12"/>
        <v>0</v>
      </c>
      <c r="Q76" s="39">
        <f t="shared" si="13"/>
        <v>100</v>
      </c>
      <c r="R76" s="39">
        <f t="shared" si="14"/>
        <v>100</v>
      </c>
      <c r="S76" s="97" t="s">
        <v>476</v>
      </c>
      <c r="T76" s="35" t="s">
        <v>417</v>
      </c>
    </row>
    <row r="77" spans="1:20" ht="80.099999999999994" customHeight="1">
      <c r="A77" s="34">
        <v>82</v>
      </c>
      <c r="B77" s="34" t="s">
        <v>166</v>
      </c>
      <c r="C77" s="35" t="s">
        <v>349</v>
      </c>
      <c r="D77" s="36" t="s">
        <v>329</v>
      </c>
      <c r="E77" s="35" t="s">
        <v>188</v>
      </c>
      <c r="F77" s="35" t="s">
        <v>163</v>
      </c>
      <c r="G77" s="37" t="s">
        <v>362</v>
      </c>
      <c r="H77" s="37" t="s">
        <v>221</v>
      </c>
      <c r="I77" s="41">
        <v>1805</v>
      </c>
      <c r="J77" s="48">
        <v>800000</v>
      </c>
      <c r="K77" s="48">
        <v>800000</v>
      </c>
      <c r="L77" s="48">
        <v>800000</v>
      </c>
      <c r="M77" s="48">
        <v>800000</v>
      </c>
      <c r="N77" s="48">
        <v>800000</v>
      </c>
      <c r="O77" s="48">
        <v>800000</v>
      </c>
      <c r="P77" s="49">
        <f t="shared" si="12"/>
        <v>0</v>
      </c>
      <c r="Q77" s="39">
        <f t="shared" si="13"/>
        <v>100</v>
      </c>
      <c r="R77" s="39">
        <f t="shared" si="14"/>
        <v>100</v>
      </c>
      <c r="S77" s="97" t="s">
        <v>477</v>
      </c>
      <c r="T77" s="35" t="s">
        <v>417</v>
      </c>
    </row>
    <row r="78" spans="1:20" ht="80.099999999999994" customHeight="1">
      <c r="A78" s="34">
        <v>83</v>
      </c>
      <c r="B78" s="34" t="s">
        <v>166</v>
      </c>
      <c r="C78" s="35" t="s">
        <v>349</v>
      </c>
      <c r="D78" s="36" t="s">
        <v>330</v>
      </c>
      <c r="E78" s="35" t="s">
        <v>197</v>
      </c>
      <c r="F78" s="35" t="s">
        <v>163</v>
      </c>
      <c r="G78" s="37" t="s">
        <v>363</v>
      </c>
      <c r="H78" s="37" t="s">
        <v>221</v>
      </c>
      <c r="I78" s="41">
        <v>1793</v>
      </c>
      <c r="J78" s="48">
        <v>1150000</v>
      </c>
      <c r="K78" s="48">
        <v>1150000</v>
      </c>
      <c r="L78" s="48">
        <v>1150000</v>
      </c>
      <c r="M78" s="48">
        <v>1150000</v>
      </c>
      <c r="N78" s="48">
        <v>1150000</v>
      </c>
      <c r="O78" s="48">
        <v>1150000</v>
      </c>
      <c r="P78" s="49">
        <f t="shared" si="12"/>
        <v>0</v>
      </c>
      <c r="Q78" s="39">
        <f t="shared" si="13"/>
        <v>100</v>
      </c>
      <c r="R78" s="39">
        <f t="shared" si="14"/>
        <v>100</v>
      </c>
      <c r="S78" s="97" t="s">
        <v>478</v>
      </c>
      <c r="T78" s="35" t="s">
        <v>417</v>
      </c>
    </row>
    <row r="79" spans="1:20" ht="80.099999999999994" customHeight="1">
      <c r="A79" s="34">
        <v>84</v>
      </c>
      <c r="B79" s="34" t="s">
        <v>166</v>
      </c>
      <c r="C79" s="35" t="s">
        <v>349</v>
      </c>
      <c r="D79" s="36" t="s">
        <v>331</v>
      </c>
      <c r="E79" s="35" t="s">
        <v>191</v>
      </c>
      <c r="F79" s="35" t="s">
        <v>163</v>
      </c>
      <c r="G79" s="37" t="s">
        <v>364</v>
      </c>
      <c r="H79" s="37" t="s">
        <v>221</v>
      </c>
      <c r="I79" s="41">
        <v>342</v>
      </c>
      <c r="J79" s="48">
        <v>1160000</v>
      </c>
      <c r="K79" s="48">
        <v>1160000</v>
      </c>
      <c r="L79" s="48">
        <v>1160000</v>
      </c>
      <c r="M79" s="48">
        <v>1160000</v>
      </c>
      <c r="N79" s="48">
        <v>1160000</v>
      </c>
      <c r="O79" s="48">
        <v>1160000</v>
      </c>
      <c r="P79" s="49">
        <f t="shared" si="12"/>
        <v>0</v>
      </c>
      <c r="Q79" s="39">
        <f t="shared" si="13"/>
        <v>100</v>
      </c>
      <c r="R79" s="39">
        <f t="shared" si="14"/>
        <v>100</v>
      </c>
      <c r="S79" s="97" t="s">
        <v>479</v>
      </c>
      <c r="T79" s="35" t="s">
        <v>417</v>
      </c>
    </row>
    <row r="80" spans="1:20" ht="80.099999999999994" customHeight="1">
      <c r="A80" s="34">
        <v>85</v>
      </c>
      <c r="B80" s="34" t="s">
        <v>166</v>
      </c>
      <c r="C80" s="35" t="s">
        <v>349</v>
      </c>
      <c r="D80" s="36" t="s">
        <v>332</v>
      </c>
      <c r="E80" s="35" t="s">
        <v>192</v>
      </c>
      <c r="F80" s="35" t="s">
        <v>163</v>
      </c>
      <c r="G80" s="37" t="s">
        <v>365</v>
      </c>
      <c r="H80" s="37" t="s">
        <v>221</v>
      </c>
      <c r="I80" s="41">
        <v>1218</v>
      </c>
      <c r="J80" s="48">
        <v>1050000</v>
      </c>
      <c r="K80" s="48">
        <v>1050000</v>
      </c>
      <c r="L80" s="48">
        <v>1050000</v>
      </c>
      <c r="M80" s="48">
        <v>1050000</v>
      </c>
      <c r="N80" s="48">
        <v>1050000</v>
      </c>
      <c r="O80" s="48">
        <v>1050000</v>
      </c>
      <c r="P80" s="49">
        <f t="shared" si="12"/>
        <v>0</v>
      </c>
      <c r="Q80" s="39">
        <f t="shared" si="13"/>
        <v>100</v>
      </c>
      <c r="R80" s="39">
        <f t="shared" si="14"/>
        <v>100</v>
      </c>
      <c r="S80" s="97" t="s">
        <v>480</v>
      </c>
      <c r="T80" s="35" t="s">
        <v>417</v>
      </c>
    </row>
    <row r="81" spans="1:20" ht="80.099999999999994" customHeight="1">
      <c r="A81" s="34">
        <v>86</v>
      </c>
      <c r="B81" s="34" t="s">
        <v>166</v>
      </c>
      <c r="C81" s="35" t="s">
        <v>349</v>
      </c>
      <c r="D81" s="36" t="s">
        <v>333</v>
      </c>
      <c r="E81" s="35" t="s">
        <v>193</v>
      </c>
      <c r="F81" s="35" t="s">
        <v>163</v>
      </c>
      <c r="G81" s="37" t="s">
        <v>366</v>
      </c>
      <c r="H81" s="37" t="s">
        <v>221</v>
      </c>
      <c r="I81" s="41">
        <v>47</v>
      </c>
      <c r="J81" s="48">
        <v>935000</v>
      </c>
      <c r="K81" s="48">
        <v>935000</v>
      </c>
      <c r="L81" s="48">
        <v>935000</v>
      </c>
      <c r="M81" s="48">
        <v>935000</v>
      </c>
      <c r="N81" s="48">
        <v>935000</v>
      </c>
      <c r="O81" s="48">
        <v>935000</v>
      </c>
      <c r="P81" s="49">
        <f t="shared" si="12"/>
        <v>0</v>
      </c>
      <c r="Q81" s="39">
        <f t="shared" si="13"/>
        <v>100</v>
      </c>
      <c r="R81" s="39">
        <f t="shared" si="14"/>
        <v>100</v>
      </c>
      <c r="S81" s="97" t="s">
        <v>481</v>
      </c>
      <c r="T81" s="35" t="s">
        <v>417</v>
      </c>
    </row>
    <row r="82" spans="1:20" ht="80.099999999999994" customHeight="1">
      <c r="A82" s="34">
        <v>87</v>
      </c>
      <c r="B82" s="34" t="s">
        <v>166</v>
      </c>
      <c r="C82" s="35" t="s">
        <v>349</v>
      </c>
      <c r="D82" s="36" t="s">
        <v>334</v>
      </c>
      <c r="E82" s="35" t="s">
        <v>150</v>
      </c>
      <c r="F82" s="35" t="s">
        <v>163</v>
      </c>
      <c r="G82" s="37" t="s">
        <v>367</v>
      </c>
      <c r="H82" s="37" t="s">
        <v>221</v>
      </c>
      <c r="I82" s="41">
        <v>36</v>
      </c>
      <c r="J82" s="48">
        <v>1150000</v>
      </c>
      <c r="K82" s="48">
        <v>1150000</v>
      </c>
      <c r="L82" s="48">
        <v>1150000</v>
      </c>
      <c r="M82" s="48">
        <v>1150000</v>
      </c>
      <c r="N82" s="48">
        <v>1150000</v>
      </c>
      <c r="O82" s="48">
        <v>1150000</v>
      </c>
      <c r="P82" s="49">
        <f t="shared" si="12"/>
        <v>0</v>
      </c>
      <c r="Q82" s="39">
        <f t="shared" si="13"/>
        <v>100</v>
      </c>
      <c r="R82" s="39">
        <f t="shared" si="14"/>
        <v>100</v>
      </c>
      <c r="S82" s="97" t="s">
        <v>482</v>
      </c>
      <c r="T82" s="35" t="s">
        <v>417</v>
      </c>
    </row>
    <row r="83" spans="1:20" ht="80.099999999999994" customHeight="1">
      <c r="A83" s="34">
        <v>88</v>
      </c>
      <c r="B83" s="34" t="s">
        <v>166</v>
      </c>
      <c r="C83" s="35" t="s">
        <v>349</v>
      </c>
      <c r="D83" s="36" t="s">
        <v>335</v>
      </c>
      <c r="E83" s="35" t="s">
        <v>187</v>
      </c>
      <c r="F83" s="35" t="s">
        <v>163</v>
      </c>
      <c r="G83" s="37" t="s">
        <v>368</v>
      </c>
      <c r="H83" s="37" t="s">
        <v>221</v>
      </c>
      <c r="I83" s="41">
        <v>1680</v>
      </c>
      <c r="J83" s="48">
        <v>550000</v>
      </c>
      <c r="K83" s="48">
        <v>550000</v>
      </c>
      <c r="L83" s="48">
        <v>550000</v>
      </c>
      <c r="M83" s="48">
        <v>550000</v>
      </c>
      <c r="N83" s="48">
        <v>550000</v>
      </c>
      <c r="O83" s="48">
        <v>550000</v>
      </c>
      <c r="P83" s="49">
        <f t="shared" si="12"/>
        <v>0</v>
      </c>
      <c r="Q83" s="39">
        <f t="shared" si="13"/>
        <v>100</v>
      </c>
      <c r="R83" s="39">
        <f t="shared" si="14"/>
        <v>100</v>
      </c>
      <c r="S83" s="97" t="s">
        <v>483</v>
      </c>
      <c r="T83" s="35" t="s">
        <v>417</v>
      </c>
    </row>
    <row r="84" spans="1:20" ht="80.099999999999994" customHeight="1">
      <c r="A84" s="34">
        <v>89</v>
      </c>
      <c r="B84" s="34" t="s">
        <v>166</v>
      </c>
      <c r="C84" s="35" t="s">
        <v>349</v>
      </c>
      <c r="D84" s="36" t="s">
        <v>336</v>
      </c>
      <c r="E84" s="35" t="s">
        <v>145</v>
      </c>
      <c r="F84" s="35" t="s">
        <v>163</v>
      </c>
      <c r="G84" s="37" t="s">
        <v>369</v>
      </c>
      <c r="H84" s="37" t="s">
        <v>221</v>
      </c>
      <c r="I84" s="41">
        <v>95</v>
      </c>
      <c r="J84" s="48">
        <v>850000</v>
      </c>
      <c r="K84" s="48">
        <v>850000</v>
      </c>
      <c r="L84" s="48">
        <v>850000</v>
      </c>
      <c r="M84" s="48">
        <v>850000</v>
      </c>
      <c r="N84" s="48">
        <v>850000</v>
      </c>
      <c r="O84" s="48">
        <v>850000</v>
      </c>
      <c r="P84" s="49">
        <f t="shared" si="12"/>
        <v>0</v>
      </c>
      <c r="Q84" s="39">
        <f t="shared" si="13"/>
        <v>100</v>
      </c>
      <c r="R84" s="39">
        <f t="shared" si="14"/>
        <v>100</v>
      </c>
      <c r="S84" s="97" t="s">
        <v>484</v>
      </c>
      <c r="T84" s="35" t="s">
        <v>417</v>
      </c>
    </row>
    <row r="85" spans="1:20" ht="80.099999999999994" customHeight="1">
      <c r="A85" s="34">
        <v>90</v>
      </c>
      <c r="B85" s="34" t="s">
        <v>166</v>
      </c>
      <c r="C85" s="35" t="s">
        <v>349</v>
      </c>
      <c r="D85" s="36" t="s">
        <v>337</v>
      </c>
      <c r="E85" s="35" t="s">
        <v>140</v>
      </c>
      <c r="F85" s="35" t="s">
        <v>163</v>
      </c>
      <c r="G85" s="37" t="s">
        <v>370</v>
      </c>
      <c r="H85" s="37" t="s">
        <v>221</v>
      </c>
      <c r="I85" s="41">
        <v>325</v>
      </c>
      <c r="J85" s="48">
        <v>1100000</v>
      </c>
      <c r="K85" s="48">
        <v>1100000</v>
      </c>
      <c r="L85" s="48">
        <v>1100000</v>
      </c>
      <c r="M85" s="48">
        <v>1100000</v>
      </c>
      <c r="N85" s="48">
        <v>1100000</v>
      </c>
      <c r="O85" s="48">
        <v>1100000</v>
      </c>
      <c r="P85" s="49">
        <f t="shared" si="12"/>
        <v>0</v>
      </c>
      <c r="Q85" s="39">
        <f t="shared" si="13"/>
        <v>100</v>
      </c>
      <c r="R85" s="39">
        <f t="shared" si="14"/>
        <v>100</v>
      </c>
      <c r="S85" s="97" t="s">
        <v>485</v>
      </c>
      <c r="T85" s="35" t="s">
        <v>417</v>
      </c>
    </row>
    <row r="86" spans="1:20" ht="80.099999999999994" customHeight="1">
      <c r="A86" s="34">
        <v>91</v>
      </c>
      <c r="B86" s="34" t="s">
        <v>166</v>
      </c>
      <c r="C86" s="35" t="s">
        <v>349</v>
      </c>
      <c r="D86" s="36" t="s">
        <v>338</v>
      </c>
      <c r="E86" s="35" t="s">
        <v>175</v>
      </c>
      <c r="F86" s="35" t="s">
        <v>163</v>
      </c>
      <c r="G86" s="37" t="s">
        <v>371</v>
      </c>
      <c r="H86" s="37" t="s">
        <v>221</v>
      </c>
      <c r="I86" s="41">
        <v>110</v>
      </c>
      <c r="J86" s="48">
        <v>1050000</v>
      </c>
      <c r="K86" s="48">
        <v>1050000</v>
      </c>
      <c r="L86" s="48">
        <v>1050000</v>
      </c>
      <c r="M86" s="48">
        <v>1050000</v>
      </c>
      <c r="N86" s="48">
        <v>1050000</v>
      </c>
      <c r="O86" s="48">
        <v>1050000</v>
      </c>
      <c r="P86" s="49">
        <f t="shared" si="12"/>
        <v>0</v>
      </c>
      <c r="Q86" s="39">
        <f t="shared" si="13"/>
        <v>100</v>
      </c>
      <c r="R86" s="39">
        <f t="shared" si="14"/>
        <v>100</v>
      </c>
      <c r="S86" s="97" t="s">
        <v>486</v>
      </c>
      <c r="T86" s="35" t="s">
        <v>417</v>
      </c>
    </row>
    <row r="87" spans="1:20" ht="80.099999999999994" customHeight="1">
      <c r="A87" s="34">
        <v>92</v>
      </c>
      <c r="B87" s="34" t="s">
        <v>166</v>
      </c>
      <c r="C87" s="35" t="s">
        <v>349</v>
      </c>
      <c r="D87" s="36" t="s">
        <v>339</v>
      </c>
      <c r="E87" s="35" t="s">
        <v>196</v>
      </c>
      <c r="F87" s="35" t="s">
        <v>163</v>
      </c>
      <c r="G87" s="37" t="s">
        <v>372</v>
      </c>
      <c r="H87" s="37" t="s">
        <v>221</v>
      </c>
      <c r="I87" s="41">
        <v>120</v>
      </c>
      <c r="J87" s="48">
        <v>1000000</v>
      </c>
      <c r="K87" s="48">
        <v>1000000</v>
      </c>
      <c r="L87" s="48">
        <v>1000000</v>
      </c>
      <c r="M87" s="48">
        <v>1000000</v>
      </c>
      <c r="N87" s="48">
        <v>1000000</v>
      </c>
      <c r="O87" s="48">
        <v>1000000</v>
      </c>
      <c r="P87" s="49">
        <f t="shared" si="12"/>
        <v>0</v>
      </c>
      <c r="Q87" s="39">
        <f t="shared" si="13"/>
        <v>100</v>
      </c>
      <c r="R87" s="39">
        <f t="shared" si="14"/>
        <v>100</v>
      </c>
      <c r="S87" s="97" t="s">
        <v>487</v>
      </c>
      <c r="T87" s="35" t="s">
        <v>417</v>
      </c>
    </row>
    <row r="88" spans="1:20" ht="80.099999999999994" customHeight="1">
      <c r="A88" s="34">
        <v>93</v>
      </c>
      <c r="B88" s="34" t="s">
        <v>166</v>
      </c>
      <c r="C88" s="35" t="s">
        <v>349</v>
      </c>
      <c r="D88" s="36" t="s">
        <v>340</v>
      </c>
      <c r="E88" s="35" t="s">
        <v>195</v>
      </c>
      <c r="F88" s="35" t="s">
        <v>163</v>
      </c>
      <c r="G88" s="37" t="s">
        <v>373</v>
      </c>
      <c r="H88" s="37" t="s">
        <v>221</v>
      </c>
      <c r="I88" s="41">
        <v>143</v>
      </c>
      <c r="J88" s="48">
        <v>800000</v>
      </c>
      <c r="K88" s="48">
        <v>800000</v>
      </c>
      <c r="L88" s="48">
        <v>800000</v>
      </c>
      <c r="M88" s="48">
        <v>800000</v>
      </c>
      <c r="N88" s="48">
        <v>800000</v>
      </c>
      <c r="O88" s="48">
        <v>800000</v>
      </c>
      <c r="P88" s="49">
        <f t="shared" si="12"/>
        <v>0</v>
      </c>
      <c r="Q88" s="39">
        <f t="shared" si="13"/>
        <v>100</v>
      </c>
      <c r="R88" s="39">
        <f t="shared" si="14"/>
        <v>100</v>
      </c>
      <c r="S88" s="97" t="s">
        <v>488</v>
      </c>
      <c r="T88" s="35" t="s">
        <v>417</v>
      </c>
    </row>
    <row r="89" spans="1:20" ht="80.099999999999994" customHeight="1">
      <c r="A89" s="34">
        <v>94</v>
      </c>
      <c r="B89" s="34" t="s">
        <v>166</v>
      </c>
      <c r="C89" s="35" t="s">
        <v>349</v>
      </c>
      <c r="D89" s="36" t="s">
        <v>341</v>
      </c>
      <c r="E89" s="35" t="s">
        <v>144</v>
      </c>
      <c r="F89" s="35" t="s">
        <v>163</v>
      </c>
      <c r="G89" s="37" t="s">
        <v>374</v>
      </c>
      <c r="H89" s="37" t="s">
        <v>221</v>
      </c>
      <c r="I89" s="41">
        <v>139</v>
      </c>
      <c r="J89" s="48">
        <v>968854.9</v>
      </c>
      <c r="K89" s="48">
        <v>968854.9</v>
      </c>
      <c r="L89" s="48">
        <v>968854.9</v>
      </c>
      <c r="M89" s="48">
        <v>968854.9</v>
      </c>
      <c r="N89" s="48">
        <v>968854.9</v>
      </c>
      <c r="O89" s="48">
        <v>968854.9</v>
      </c>
      <c r="P89" s="49">
        <f t="shared" si="12"/>
        <v>0</v>
      </c>
      <c r="Q89" s="39">
        <f t="shared" si="13"/>
        <v>100</v>
      </c>
      <c r="R89" s="39">
        <f t="shared" si="14"/>
        <v>100</v>
      </c>
      <c r="S89" s="97" t="s">
        <v>489</v>
      </c>
      <c r="T89" s="35" t="s">
        <v>417</v>
      </c>
    </row>
    <row r="90" spans="1:20" ht="80.099999999999994" customHeight="1">
      <c r="A90" s="34">
        <v>95</v>
      </c>
      <c r="B90" s="34" t="s">
        <v>166</v>
      </c>
      <c r="C90" s="35" t="s">
        <v>349</v>
      </c>
      <c r="D90" s="36" t="s">
        <v>342</v>
      </c>
      <c r="E90" s="35" t="s">
        <v>174</v>
      </c>
      <c r="F90" s="35" t="s">
        <v>163</v>
      </c>
      <c r="G90" s="37" t="s">
        <v>375</v>
      </c>
      <c r="H90" s="37" t="s">
        <v>221</v>
      </c>
      <c r="I90" s="41">
        <v>224</v>
      </c>
      <c r="J90" s="48">
        <v>835000</v>
      </c>
      <c r="K90" s="48">
        <v>835000</v>
      </c>
      <c r="L90" s="48">
        <v>835000</v>
      </c>
      <c r="M90" s="48">
        <v>835000</v>
      </c>
      <c r="N90" s="48">
        <v>835000</v>
      </c>
      <c r="O90" s="48">
        <v>835000</v>
      </c>
      <c r="P90" s="49">
        <f t="shared" si="12"/>
        <v>0</v>
      </c>
      <c r="Q90" s="39">
        <f t="shared" si="13"/>
        <v>100</v>
      </c>
      <c r="R90" s="39">
        <f t="shared" si="14"/>
        <v>100</v>
      </c>
      <c r="S90" s="97" t="s">
        <v>490</v>
      </c>
      <c r="T90" s="35" t="s">
        <v>417</v>
      </c>
    </row>
    <row r="91" spans="1:20" ht="80.099999999999994" customHeight="1">
      <c r="A91" s="34">
        <v>96</v>
      </c>
      <c r="B91" s="34" t="s">
        <v>166</v>
      </c>
      <c r="C91" s="35" t="s">
        <v>349</v>
      </c>
      <c r="D91" s="36" t="s">
        <v>343</v>
      </c>
      <c r="E91" s="35" t="s">
        <v>143</v>
      </c>
      <c r="F91" s="35" t="s">
        <v>163</v>
      </c>
      <c r="G91" s="37" t="s">
        <v>376</v>
      </c>
      <c r="H91" s="37" t="s">
        <v>221</v>
      </c>
      <c r="I91" s="41">
        <v>1278</v>
      </c>
      <c r="J91" s="48">
        <v>945000</v>
      </c>
      <c r="K91" s="48">
        <v>945000</v>
      </c>
      <c r="L91" s="48">
        <v>945000</v>
      </c>
      <c r="M91" s="48">
        <v>945000</v>
      </c>
      <c r="N91" s="48">
        <v>945000</v>
      </c>
      <c r="O91" s="48">
        <v>945000</v>
      </c>
      <c r="P91" s="49">
        <f t="shared" si="12"/>
        <v>0</v>
      </c>
      <c r="Q91" s="39">
        <f t="shared" si="13"/>
        <v>100</v>
      </c>
      <c r="R91" s="39">
        <f t="shared" si="14"/>
        <v>100</v>
      </c>
      <c r="S91" s="97" t="s">
        <v>491</v>
      </c>
      <c r="T91" s="35" t="s">
        <v>417</v>
      </c>
    </row>
    <row r="92" spans="1:20" ht="80.099999999999994" customHeight="1">
      <c r="A92" s="34">
        <v>97</v>
      </c>
      <c r="B92" s="34" t="s">
        <v>166</v>
      </c>
      <c r="C92" s="35" t="s">
        <v>349</v>
      </c>
      <c r="D92" s="36" t="s">
        <v>344</v>
      </c>
      <c r="E92" s="35" t="s">
        <v>386</v>
      </c>
      <c r="F92" s="35" t="s">
        <v>163</v>
      </c>
      <c r="G92" s="37" t="s">
        <v>377</v>
      </c>
      <c r="H92" s="37" t="s">
        <v>221</v>
      </c>
      <c r="I92" s="41">
        <v>293</v>
      </c>
      <c r="J92" s="48">
        <v>1150000</v>
      </c>
      <c r="K92" s="48">
        <v>1150000</v>
      </c>
      <c r="L92" s="48">
        <v>1150000</v>
      </c>
      <c r="M92" s="48">
        <v>1150000</v>
      </c>
      <c r="N92" s="48">
        <v>1150000</v>
      </c>
      <c r="O92" s="48">
        <v>1150000</v>
      </c>
      <c r="P92" s="49">
        <f t="shared" si="12"/>
        <v>0</v>
      </c>
      <c r="Q92" s="39">
        <f t="shared" si="13"/>
        <v>100</v>
      </c>
      <c r="R92" s="39">
        <f t="shared" si="14"/>
        <v>100</v>
      </c>
      <c r="S92" s="97" t="s">
        <v>492</v>
      </c>
      <c r="T92" s="35" t="s">
        <v>417</v>
      </c>
    </row>
    <row r="93" spans="1:20" ht="80.099999999999994" customHeight="1">
      <c r="A93" s="34">
        <v>98</v>
      </c>
      <c r="B93" s="34" t="s">
        <v>166</v>
      </c>
      <c r="C93" s="35" t="s">
        <v>349</v>
      </c>
      <c r="D93" s="36" t="s">
        <v>345</v>
      </c>
      <c r="E93" s="35" t="s">
        <v>157</v>
      </c>
      <c r="F93" s="35" t="s">
        <v>163</v>
      </c>
      <c r="G93" s="37" t="s">
        <v>378</v>
      </c>
      <c r="H93" s="37" t="s">
        <v>221</v>
      </c>
      <c r="I93" s="41">
        <v>308</v>
      </c>
      <c r="J93" s="48">
        <v>840000</v>
      </c>
      <c r="K93" s="48">
        <v>840000</v>
      </c>
      <c r="L93" s="48">
        <v>840000</v>
      </c>
      <c r="M93" s="48">
        <v>840000</v>
      </c>
      <c r="N93" s="48">
        <v>840000</v>
      </c>
      <c r="O93" s="48">
        <v>840000</v>
      </c>
      <c r="P93" s="49">
        <f t="shared" si="12"/>
        <v>0</v>
      </c>
      <c r="Q93" s="39">
        <f t="shared" si="13"/>
        <v>100</v>
      </c>
      <c r="R93" s="39">
        <f t="shared" si="14"/>
        <v>100</v>
      </c>
      <c r="S93" s="97" t="s">
        <v>493</v>
      </c>
      <c r="T93" s="35" t="s">
        <v>417</v>
      </c>
    </row>
    <row r="94" spans="1:20" ht="80.099999999999994" customHeight="1">
      <c r="A94" s="34">
        <v>99</v>
      </c>
      <c r="B94" s="34" t="s">
        <v>166</v>
      </c>
      <c r="C94" s="35" t="s">
        <v>349</v>
      </c>
      <c r="D94" s="36" t="s">
        <v>346</v>
      </c>
      <c r="E94" s="35" t="s">
        <v>190</v>
      </c>
      <c r="F94" s="35" t="s">
        <v>163</v>
      </c>
      <c r="G94" s="37" t="s">
        <v>380</v>
      </c>
      <c r="H94" s="37" t="s">
        <v>221</v>
      </c>
      <c r="I94" s="41">
        <v>208</v>
      </c>
      <c r="J94" s="48">
        <v>1025000</v>
      </c>
      <c r="K94" s="48">
        <v>1025000</v>
      </c>
      <c r="L94" s="48">
        <v>1025000</v>
      </c>
      <c r="M94" s="48">
        <v>1025000</v>
      </c>
      <c r="N94" s="48">
        <v>1025000</v>
      </c>
      <c r="O94" s="48">
        <v>1025000</v>
      </c>
      <c r="P94" s="49">
        <f t="shared" si="12"/>
        <v>0</v>
      </c>
      <c r="Q94" s="39">
        <f t="shared" si="13"/>
        <v>100</v>
      </c>
      <c r="R94" s="39">
        <f t="shared" si="14"/>
        <v>100</v>
      </c>
      <c r="S94" s="97" t="s">
        <v>494</v>
      </c>
      <c r="T94" s="35" t="s">
        <v>417</v>
      </c>
    </row>
    <row r="95" spans="1:20" ht="80.099999999999994" customHeight="1">
      <c r="A95" s="34">
        <v>100</v>
      </c>
      <c r="B95" s="34" t="s">
        <v>166</v>
      </c>
      <c r="C95" s="35" t="s">
        <v>349</v>
      </c>
      <c r="D95" s="36" t="s">
        <v>347</v>
      </c>
      <c r="E95" s="35" t="s">
        <v>387</v>
      </c>
      <c r="F95" s="35" t="s">
        <v>163</v>
      </c>
      <c r="G95" s="37" t="s">
        <v>379</v>
      </c>
      <c r="H95" s="37" t="s">
        <v>221</v>
      </c>
      <c r="I95" s="41">
        <v>208</v>
      </c>
      <c r="J95" s="48">
        <v>1310000</v>
      </c>
      <c r="K95" s="48">
        <v>1310000</v>
      </c>
      <c r="L95" s="48">
        <v>1310000</v>
      </c>
      <c r="M95" s="48">
        <v>1310000</v>
      </c>
      <c r="N95" s="48">
        <v>1310000</v>
      </c>
      <c r="O95" s="48">
        <v>1310000</v>
      </c>
      <c r="P95" s="49">
        <f t="shared" si="12"/>
        <v>0</v>
      </c>
      <c r="Q95" s="39">
        <f t="shared" si="13"/>
        <v>100</v>
      </c>
      <c r="R95" s="39">
        <f t="shared" si="14"/>
        <v>100</v>
      </c>
      <c r="S95" s="97" t="s">
        <v>495</v>
      </c>
      <c r="T95" s="35" t="s">
        <v>417</v>
      </c>
    </row>
    <row r="96" spans="1:20" ht="80.099999999999994" customHeight="1">
      <c r="A96" s="34">
        <v>101</v>
      </c>
      <c r="B96" s="34" t="s">
        <v>166</v>
      </c>
      <c r="C96" s="35" t="s">
        <v>349</v>
      </c>
      <c r="D96" s="36" t="s">
        <v>348</v>
      </c>
      <c r="E96" s="35" t="s">
        <v>194</v>
      </c>
      <c r="F96" s="35" t="s">
        <v>163</v>
      </c>
      <c r="G96" s="37" t="s">
        <v>381</v>
      </c>
      <c r="H96" s="37" t="s">
        <v>221</v>
      </c>
      <c r="I96" s="41">
        <v>260</v>
      </c>
      <c r="J96" s="48">
        <v>1010000</v>
      </c>
      <c r="K96" s="48">
        <v>1010000</v>
      </c>
      <c r="L96" s="48">
        <v>1010000</v>
      </c>
      <c r="M96" s="48">
        <v>1010000</v>
      </c>
      <c r="N96" s="48">
        <v>1010000</v>
      </c>
      <c r="O96" s="48">
        <v>1010000</v>
      </c>
      <c r="P96" s="49">
        <f t="shared" si="12"/>
        <v>0</v>
      </c>
      <c r="Q96" s="39">
        <f t="shared" si="13"/>
        <v>100</v>
      </c>
      <c r="R96" s="39">
        <f t="shared" si="14"/>
        <v>100</v>
      </c>
      <c r="S96" s="97" t="s">
        <v>496</v>
      </c>
      <c r="T96" s="35" t="s">
        <v>417</v>
      </c>
    </row>
    <row r="97" spans="1:20" ht="80.099999999999994" customHeight="1">
      <c r="A97" s="34">
        <v>102</v>
      </c>
      <c r="B97" s="34" t="s">
        <v>391</v>
      </c>
      <c r="C97" s="35" t="s">
        <v>390</v>
      </c>
      <c r="D97" s="36" t="s">
        <v>388</v>
      </c>
      <c r="E97" s="35" t="s">
        <v>167</v>
      </c>
      <c r="F97" s="35" t="s">
        <v>163</v>
      </c>
      <c r="G97" s="37" t="s">
        <v>393</v>
      </c>
      <c r="H97" s="37" t="s">
        <v>198</v>
      </c>
      <c r="I97" s="41">
        <v>308</v>
      </c>
      <c r="J97" s="48">
        <v>1850000</v>
      </c>
      <c r="K97" s="48">
        <v>1850000</v>
      </c>
      <c r="L97" s="48">
        <v>1850000</v>
      </c>
      <c r="M97" s="48">
        <v>1850000</v>
      </c>
      <c r="N97" s="48">
        <v>1850000</v>
      </c>
      <c r="O97" s="48">
        <v>1850000</v>
      </c>
      <c r="P97" s="49">
        <f>L97-O97</f>
        <v>0</v>
      </c>
      <c r="Q97" s="39">
        <f>L97/M97*100</f>
        <v>100</v>
      </c>
      <c r="R97" s="39">
        <f>L97/O97*100</f>
        <v>100</v>
      </c>
      <c r="S97" s="97" t="s">
        <v>497</v>
      </c>
      <c r="T97" s="35" t="s">
        <v>417</v>
      </c>
    </row>
    <row r="98" spans="1:20" ht="80.099999999999994" customHeight="1">
      <c r="A98" s="34">
        <v>103</v>
      </c>
      <c r="B98" s="34" t="s">
        <v>391</v>
      </c>
      <c r="C98" s="35" t="s">
        <v>390</v>
      </c>
      <c r="D98" s="36" t="s">
        <v>389</v>
      </c>
      <c r="E98" s="35" t="s">
        <v>167</v>
      </c>
      <c r="F98" s="35" t="s">
        <v>163</v>
      </c>
      <c r="G98" s="37" t="s">
        <v>392</v>
      </c>
      <c r="H98" s="37" t="s">
        <v>225</v>
      </c>
      <c r="I98" s="41">
        <v>260</v>
      </c>
      <c r="J98" s="48">
        <v>1162123.8999999999</v>
      </c>
      <c r="K98" s="48">
        <v>1162123.8999999999</v>
      </c>
      <c r="L98" s="48">
        <v>1162123.8999999999</v>
      </c>
      <c r="M98" s="48">
        <v>1162123.8999999999</v>
      </c>
      <c r="N98" s="48">
        <v>1162123.8999999999</v>
      </c>
      <c r="O98" s="48">
        <v>1162123.8999999999</v>
      </c>
      <c r="P98" s="49">
        <f>L98-O98</f>
        <v>0</v>
      </c>
      <c r="Q98" s="39">
        <f>L98/M98*100</f>
        <v>100</v>
      </c>
      <c r="R98" s="39">
        <f>L98/O98*100</f>
        <v>100</v>
      </c>
      <c r="S98" s="97" t="s">
        <v>498</v>
      </c>
      <c r="T98" s="35" t="s">
        <v>417</v>
      </c>
    </row>
    <row r="99" spans="1:20" ht="80.099999999999994" customHeight="1">
      <c r="A99" s="34">
        <v>104</v>
      </c>
      <c r="B99" s="34" t="s">
        <v>166</v>
      </c>
      <c r="C99" s="35" t="s">
        <v>398</v>
      </c>
      <c r="D99" s="36" t="s">
        <v>394</v>
      </c>
      <c r="E99" s="35" t="s">
        <v>396</v>
      </c>
      <c r="F99" s="35" t="s">
        <v>163</v>
      </c>
      <c r="G99" s="37" t="s">
        <v>399</v>
      </c>
      <c r="H99" s="37" t="s">
        <v>221</v>
      </c>
      <c r="I99" s="41">
        <v>586</v>
      </c>
      <c r="J99" s="48">
        <v>700000</v>
      </c>
      <c r="K99" s="48">
        <v>700000</v>
      </c>
      <c r="L99" s="48">
        <v>700000</v>
      </c>
      <c r="M99" s="48">
        <v>700000</v>
      </c>
      <c r="N99" s="48">
        <v>700000</v>
      </c>
      <c r="O99" s="48">
        <v>700000</v>
      </c>
      <c r="P99" s="49">
        <f>L99-O99</f>
        <v>0</v>
      </c>
      <c r="Q99" s="39">
        <f>L99/M99*100</f>
        <v>100</v>
      </c>
      <c r="R99" s="39">
        <f>L99/O99*100</f>
        <v>100</v>
      </c>
      <c r="S99" s="97" t="s">
        <v>499</v>
      </c>
      <c r="T99" s="35" t="s">
        <v>417</v>
      </c>
    </row>
    <row r="100" spans="1:20" ht="80.099999999999994" customHeight="1">
      <c r="A100" s="83">
        <v>105</v>
      </c>
      <c r="B100" s="83" t="s">
        <v>166</v>
      </c>
      <c r="C100" s="84" t="s">
        <v>398</v>
      </c>
      <c r="D100" s="85" t="s">
        <v>395</v>
      </c>
      <c r="E100" s="84" t="s">
        <v>397</v>
      </c>
      <c r="F100" s="84" t="s">
        <v>163</v>
      </c>
      <c r="G100" s="86" t="s">
        <v>400</v>
      </c>
      <c r="H100" s="86" t="s">
        <v>221</v>
      </c>
      <c r="I100" s="87">
        <v>456</v>
      </c>
      <c r="J100" s="88">
        <v>700000</v>
      </c>
      <c r="K100" s="88">
        <v>700000</v>
      </c>
      <c r="L100" s="88">
        <v>700000</v>
      </c>
      <c r="M100" s="88">
        <v>700000</v>
      </c>
      <c r="N100" s="88">
        <v>700000</v>
      </c>
      <c r="O100" s="88">
        <v>700000</v>
      </c>
      <c r="P100" s="89">
        <f>L100-O100</f>
        <v>0</v>
      </c>
      <c r="Q100" s="90">
        <f>L100/M100*100</f>
        <v>100</v>
      </c>
      <c r="R100" s="90">
        <f>L100/O100*100</f>
        <v>100</v>
      </c>
      <c r="S100" s="98" t="s">
        <v>500</v>
      </c>
      <c r="T100" s="84" t="s">
        <v>417</v>
      </c>
    </row>
    <row r="101" spans="1:20" s="91" customFormat="1" ht="80.099999999999994" customHeight="1">
      <c r="A101" s="83">
        <v>106</v>
      </c>
      <c r="B101" s="83" t="s">
        <v>166</v>
      </c>
      <c r="C101" s="84" t="s">
        <v>401</v>
      </c>
      <c r="D101" s="85" t="s">
        <v>510</v>
      </c>
      <c r="E101" s="84" t="s">
        <v>149</v>
      </c>
      <c r="F101" s="84" t="s">
        <v>163</v>
      </c>
      <c r="G101" s="86" t="s">
        <v>402</v>
      </c>
      <c r="H101" s="86" t="s">
        <v>198</v>
      </c>
      <c r="I101" s="87">
        <v>753</v>
      </c>
      <c r="J101" s="88">
        <v>1250000</v>
      </c>
      <c r="K101" s="88">
        <v>1250000</v>
      </c>
      <c r="L101" s="88">
        <v>1250000</v>
      </c>
      <c r="M101" s="88">
        <v>1250000</v>
      </c>
      <c r="N101" s="88">
        <v>1250000</v>
      </c>
      <c r="O101" s="88">
        <v>1250000</v>
      </c>
      <c r="P101" s="92">
        <v>0</v>
      </c>
      <c r="Q101" s="90">
        <v>100</v>
      </c>
      <c r="R101" s="90">
        <v>100</v>
      </c>
      <c r="S101" s="98" t="s">
        <v>742</v>
      </c>
      <c r="T101" s="84" t="s">
        <v>417</v>
      </c>
    </row>
    <row r="102" spans="1:20" ht="80.099999999999994" customHeight="1">
      <c r="A102" s="83"/>
      <c r="B102" s="83" t="s">
        <v>166</v>
      </c>
      <c r="C102" s="84" t="s">
        <v>401</v>
      </c>
      <c r="D102" s="85" t="s">
        <v>519</v>
      </c>
      <c r="E102" s="84" t="s">
        <v>584</v>
      </c>
      <c r="F102" s="84" t="s">
        <v>163</v>
      </c>
      <c r="G102" s="86" t="s">
        <v>583</v>
      </c>
      <c r="H102" s="86" t="s">
        <v>221</v>
      </c>
      <c r="I102" s="87">
        <v>532</v>
      </c>
      <c r="J102" s="88">
        <v>500000</v>
      </c>
      <c r="K102" s="88">
        <v>500000</v>
      </c>
      <c r="L102" s="88">
        <v>500000</v>
      </c>
      <c r="M102" s="88">
        <v>500000</v>
      </c>
      <c r="N102" s="88">
        <v>500000</v>
      </c>
      <c r="O102" s="88">
        <v>500000</v>
      </c>
      <c r="P102" s="93">
        <v>0</v>
      </c>
      <c r="Q102" s="90">
        <v>100</v>
      </c>
      <c r="R102" s="90">
        <v>100</v>
      </c>
      <c r="S102" s="98" t="s">
        <v>585</v>
      </c>
      <c r="T102" s="84" t="s">
        <v>417</v>
      </c>
    </row>
    <row r="103" spans="1:20" ht="80.099999999999994" customHeight="1">
      <c r="A103" s="34"/>
      <c r="B103" s="34" t="s">
        <v>166</v>
      </c>
      <c r="C103" s="35" t="s">
        <v>401</v>
      </c>
      <c r="D103" s="36" t="s">
        <v>520</v>
      </c>
      <c r="E103" s="35" t="s">
        <v>666</v>
      </c>
      <c r="F103" s="35"/>
      <c r="G103" s="37" t="s">
        <v>667</v>
      </c>
      <c r="H103" s="37" t="s">
        <v>221</v>
      </c>
      <c r="I103" s="41">
        <v>687</v>
      </c>
      <c r="J103" s="48">
        <v>600000</v>
      </c>
      <c r="K103" s="48">
        <v>600000</v>
      </c>
      <c r="L103" s="48">
        <v>600000</v>
      </c>
      <c r="M103" s="48">
        <v>600000</v>
      </c>
      <c r="N103" s="48">
        <v>600000</v>
      </c>
      <c r="O103" s="48">
        <v>600000</v>
      </c>
      <c r="P103" s="81">
        <v>0</v>
      </c>
      <c r="Q103" s="39">
        <v>100</v>
      </c>
      <c r="R103" s="39">
        <v>100</v>
      </c>
      <c r="S103" s="97" t="s">
        <v>668</v>
      </c>
      <c r="T103" s="35" t="s">
        <v>417</v>
      </c>
    </row>
    <row r="104" spans="1:20" ht="102.75" customHeight="1">
      <c r="A104" s="34"/>
      <c r="B104" s="34" t="s">
        <v>166</v>
      </c>
      <c r="C104" s="35" t="s">
        <v>401</v>
      </c>
      <c r="D104" s="36" t="s">
        <v>502</v>
      </c>
      <c r="E104" s="35" t="s">
        <v>160</v>
      </c>
      <c r="F104" s="35" t="s">
        <v>163</v>
      </c>
      <c r="G104" s="37" t="s">
        <v>586</v>
      </c>
      <c r="H104" s="37" t="s">
        <v>221</v>
      </c>
      <c r="I104" s="41">
        <v>368</v>
      </c>
      <c r="J104" s="48">
        <v>1300000</v>
      </c>
      <c r="K104" s="48">
        <v>1300000</v>
      </c>
      <c r="L104" s="48">
        <v>1300000</v>
      </c>
      <c r="M104" s="48">
        <v>1300000</v>
      </c>
      <c r="N104" s="48">
        <v>1300000</v>
      </c>
      <c r="O104" s="48">
        <v>1300000</v>
      </c>
      <c r="P104" s="81">
        <v>0</v>
      </c>
      <c r="Q104" s="39">
        <v>100</v>
      </c>
      <c r="R104" s="39">
        <v>100</v>
      </c>
      <c r="S104" s="97" t="s">
        <v>587</v>
      </c>
      <c r="T104" s="35" t="s">
        <v>417</v>
      </c>
    </row>
    <row r="105" spans="1:20" ht="102.75" customHeight="1">
      <c r="A105" s="34"/>
      <c r="B105" s="34" t="s">
        <v>166</v>
      </c>
      <c r="C105" s="35" t="s">
        <v>401</v>
      </c>
      <c r="D105" s="36" t="s">
        <v>503</v>
      </c>
      <c r="E105" s="35" t="s">
        <v>167</v>
      </c>
      <c r="F105" s="35" t="s">
        <v>163</v>
      </c>
      <c r="G105" s="37" t="s">
        <v>588</v>
      </c>
      <c r="H105" s="37" t="s">
        <v>221</v>
      </c>
      <c r="I105" s="41">
        <v>483</v>
      </c>
      <c r="J105" s="48">
        <v>1200000</v>
      </c>
      <c r="K105" s="48">
        <v>1200000</v>
      </c>
      <c r="L105" s="48">
        <v>1200000</v>
      </c>
      <c r="M105" s="48">
        <v>1200000</v>
      </c>
      <c r="N105" s="48">
        <v>1200000</v>
      </c>
      <c r="O105" s="48">
        <v>1200000</v>
      </c>
      <c r="P105" s="81">
        <v>0</v>
      </c>
      <c r="Q105" s="39">
        <v>100</v>
      </c>
      <c r="R105" s="39">
        <v>100</v>
      </c>
      <c r="S105" s="97" t="s">
        <v>589</v>
      </c>
      <c r="T105" s="35" t="s">
        <v>417</v>
      </c>
    </row>
    <row r="106" spans="1:20" ht="102.75" customHeight="1">
      <c r="A106" s="34"/>
      <c r="B106" s="34" t="s">
        <v>166</v>
      </c>
      <c r="C106" s="35" t="s">
        <v>401</v>
      </c>
      <c r="D106" s="36" t="s">
        <v>504</v>
      </c>
      <c r="E106" s="35" t="s">
        <v>590</v>
      </c>
      <c r="F106" s="35" t="s">
        <v>163</v>
      </c>
      <c r="G106" s="37" t="s">
        <v>403</v>
      </c>
      <c r="H106" s="37" t="s">
        <v>221</v>
      </c>
      <c r="I106" s="41">
        <v>389</v>
      </c>
      <c r="J106" s="48">
        <v>1100000</v>
      </c>
      <c r="K106" s="48">
        <v>1100000</v>
      </c>
      <c r="L106" s="48">
        <v>1100000</v>
      </c>
      <c r="M106" s="48">
        <v>1100000</v>
      </c>
      <c r="N106" s="48">
        <v>1100000</v>
      </c>
      <c r="O106" s="48">
        <v>1100000</v>
      </c>
      <c r="P106" s="81">
        <v>0</v>
      </c>
      <c r="Q106" s="39">
        <v>100</v>
      </c>
      <c r="R106" s="39">
        <v>100</v>
      </c>
      <c r="S106" s="97" t="s">
        <v>591</v>
      </c>
      <c r="T106" s="35" t="s">
        <v>417</v>
      </c>
    </row>
    <row r="107" spans="1:20" ht="80.099999999999994" customHeight="1">
      <c r="A107" s="34"/>
      <c r="B107" s="34" t="s">
        <v>166</v>
      </c>
      <c r="C107" s="35" t="s">
        <v>401</v>
      </c>
      <c r="D107" s="36" t="s">
        <v>505</v>
      </c>
      <c r="E107" s="35" t="s">
        <v>592</v>
      </c>
      <c r="F107" s="35" t="s">
        <v>163</v>
      </c>
      <c r="G107" s="37" t="s">
        <v>404</v>
      </c>
      <c r="H107" s="37" t="s">
        <v>221</v>
      </c>
      <c r="I107" s="41">
        <v>423</v>
      </c>
      <c r="J107" s="48">
        <v>1250000</v>
      </c>
      <c r="K107" s="48">
        <v>1250000</v>
      </c>
      <c r="L107" s="48">
        <v>1250000</v>
      </c>
      <c r="M107" s="48">
        <v>1250000</v>
      </c>
      <c r="N107" s="48">
        <v>1250000</v>
      </c>
      <c r="O107" s="48">
        <v>1250000</v>
      </c>
      <c r="P107" s="81">
        <v>0</v>
      </c>
      <c r="Q107" s="39">
        <v>100</v>
      </c>
      <c r="R107" s="39">
        <v>100</v>
      </c>
      <c r="S107" s="97" t="s">
        <v>593</v>
      </c>
      <c r="T107" s="35" t="s">
        <v>417</v>
      </c>
    </row>
    <row r="108" spans="1:20" ht="80.099999999999994" customHeight="1">
      <c r="A108" s="34"/>
      <c r="B108" s="34" t="s">
        <v>166</v>
      </c>
      <c r="C108" s="35" t="s">
        <v>401</v>
      </c>
      <c r="D108" s="36" t="s">
        <v>506</v>
      </c>
      <c r="E108" s="35" t="s">
        <v>594</v>
      </c>
      <c r="F108" s="35" t="s">
        <v>163</v>
      </c>
      <c r="G108" s="37" t="s">
        <v>405</v>
      </c>
      <c r="H108" s="37" t="s">
        <v>221</v>
      </c>
      <c r="I108" s="41">
        <v>324</v>
      </c>
      <c r="J108" s="48">
        <v>1200000</v>
      </c>
      <c r="K108" s="48">
        <v>1200000</v>
      </c>
      <c r="L108" s="48">
        <v>1200000</v>
      </c>
      <c r="M108" s="48">
        <v>1200000</v>
      </c>
      <c r="N108" s="48">
        <v>1200000</v>
      </c>
      <c r="O108" s="48">
        <v>1200000</v>
      </c>
      <c r="P108" s="81">
        <v>0</v>
      </c>
      <c r="Q108" s="39">
        <v>100</v>
      </c>
      <c r="R108" s="39">
        <v>100</v>
      </c>
      <c r="S108" s="97" t="s">
        <v>595</v>
      </c>
      <c r="T108" s="35" t="s">
        <v>417</v>
      </c>
    </row>
    <row r="109" spans="1:20" ht="80.099999999999994" customHeight="1">
      <c r="A109" s="34"/>
      <c r="B109" s="34" t="s">
        <v>166</v>
      </c>
      <c r="C109" s="35" t="s">
        <v>401</v>
      </c>
      <c r="D109" s="36" t="s">
        <v>596</v>
      </c>
      <c r="E109" s="35" t="s">
        <v>597</v>
      </c>
      <c r="F109" s="35" t="s">
        <v>163</v>
      </c>
      <c r="G109" s="37" t="s">
        <v>406</v>
      </c>
      <c r="H109" s="37" t="s">
        <v>221</v>
      </c>
      <c r="I109" s="41">
        <v>645</v>
      </c>
      <c r="J109" s="48">
        <v>1250000</v>
      </c>
      <c r="K109" s="48">
        <v>1250000</v>
      </c>
      <c r="L109" s="48">
        <v>1250000</v>
      </c>
      <c r="M109" s="48">
        <v>1250000</v>
      </c>
      <c r="N109" s="48">
        <v>1250000</v>
      </c>
      <c r="O109" s="48">
        <v>1250000</v>
      </c>
      <c r="P109" s="81">
        <v>0</v>
      </c>
      <c r="Q109" s="39">
        <v>100</v>
      </c>
      <c r="R109" s="39">
        <v>100</v>
      </c>
      <c r="S109" s="97" t="s">
        <v>595</v>
      </c>
      <c r="T109" s="35" t="s">
        <v>417</v>
      </c>
    </row>
    <row r="110" spans="1:20" ht="80.099999999999994" customHeight="1">
      <c r="A110" s="34"/>
      <c r="B110" s="34" t="s">
        <v>166</v>
      </c>
      <c r="C110" s="35" t="s">
        <v>401</v>
      </c>
      <c r="D110" s="36" t="s">
        <v>509</v>
      </c>
      <c r="E110" s="35" t="s">
        <v>598</v>
      </c>
      <c r="F110" s="35" t="s">
        <v>163</v>
      </c>
      <c r="G110" s="37" t="s">
        <v>407</v>
      </c>
      <c r="H110" s="37" t="s">
        <v>221</v>
      </c>
      <c r="I110" s="41">
        <v>364</v>
      </c>
      <c r="J110" s="48">
        <v>1195716.8999999999</v>
      </c>
      <c r="K110" s="48">
        <v>1195716.8999999999</v>
      </c>
      <c r="L110" s="48">
        <v>1195716.8999999999</v>
      </c>
      <c r="M110" s="48">
        <v>1195716.8999999999</v>
      </c>
      <c r="N110" s="48">
        <v>1195716.8999999999</v>
      </c>
      <c r="O110" s="48">
        <v>1195716.8999999999</v>
      </c>
      <c r="P110" s="81">
        <v>0</v>
      </c>
      <c r="Q110" s="39">
        <v>100</v>
      </c>
      <c r="R110" s="39">
        <v>100</v>
      </c>
      <c r="S110" s="97" t="s">
        <v>599</v>
      </c>
      <c r="T110" s="35" t="s">
        <v>417</v>
      </c>
    </row>
    <row r="111" spans="1:20" ht="80.099999999999994" customHeight="1">
      <c r="A111" s="34"/>
      <c r="B111" s="34" t="s">
        <v>166</v>
      </c>
      <c r="C111" s="35" t="s">
        <v>401</v>
      </c>
      <c r="D111" s="36" t="s">
        <v>537</v>
      </c>
      <c r="E111" s="35" t="s">
        <v>660</v>
      </c>
      <c r="F111" s="35"/>
      <c r="G111" s="37" t="s">
        <v>661</v>
      </c>
      <c r="H111" s="37" t="s">
        <v>221</v>
      </c>
      <c r="I111" s="41">
        <v>127</v>
      </c>
      <c r="J111" s="48">
        <v>1600000</v>
      </c>
      <c r="K111" s="48">
        <v>1600000</v>
      </c>
      <c r="L111" s="48">
        <v>1600000</v>
      </c>
      <c r="M111" s="48">
        <v>1600000</v>
      </c>
      <c r="N111" s="48">
        <v>1600000</v>
      </c>
      <c r="O111" s="48">
        <v>1600000</v>
      </c>
      <c r="P111" s="81">
        <v>0</v>
      </c>
      <c r="Q111" s="39">
        <v>100</v>
      </c>
      <c r="R111" s="39">
        <v>100</v>
      </c>
      <c r="S111" s="97" t="s">
        <v>662</v>
      </c>
      <c r="T111" s="35" t="s">
        <v>417</v>
      </c>
    </row>
    <row r="112" spans="1:20" ht="80.099999999999994" customHeight="1">
      <c r="A112" s="34"/>
      <c r="B112" s="34" t="s">
        <v>166</v>
      </c>
      <c r="C112" s="35" t="s">
        <v>401</v>
      </c>
      <c r="D112" s="36" t="s">
        <v>540</v>
      </c>
      <c r="E112" s="35" t="s">
        <v>663</v>
      </c>
      <c r="F112" s="35"/>
      <c r="G112" s="37" t="s">
        <v>664</v>
      </c>
      <c r="H112" s="37" t="s">
        <v>221</v>
      </c>
      <c r="I112" s="41">
        <v>793</v>
      </c>
      <c r="J112" s="48">
        <v>1000000</v>
      </c>
      <c r="K112" s="48">
        <v>1000000</v>
      </c>
      <c r="L112" s="48">
        <v>1000000</v>
      </c>
      <c r="M112" s="48">
        <v>1000000</v>
      </c>
      <c r="N112" s="48">
        <v>1000000</v>
      </c>
      <c r="O112" s="48">
        <v>1000000</v>
      </c>
      <c r="P112" s="81">
        <v>0</v>
      </c>
      <c r="Q112" s="39">
        <v>100</v>
      </c>
      <c r="R112" s="39">
        <v>100</v>
      </c>
      <c r="S112" s="97" t="s">
        <v>665</v>
      </c>
      <c r="T112" s="35"/>
    </row>
    <row r="113" spans="1:20" ht="80.099999999999994" customHeight="1">
      <c r="A113" s="34"/>
      <c r="B113" s="34" t="s">
        <v>166</v>
      </c>
      <c r="C113" s="35" t="s">
        <v>401</v>
      </c>
      <c r="D113" s="36" t="s">
        <v>522</v>
      </c>
      <c r="E113" s="35" t="s">
        <v>149</v>
      </c>
      <c r="F113" s="35" t="s">
        <v>163</v>
      </c>
      <c r="G113" s="37" t="s">
        <v>600</v>
      </c>
      <c r="H113" s="37" t="s">
        <v>221</v>
      </c>
      <c r="I113" s="41">
        <v>486</v>
      </c>
      <c r="J113" s="48">
        <v>550000</v>
      </c>
      <c r="K113" s="48">
        <v>550000</v>
      </c>
      <c r="L113" s="48">
        <v>550000</v>
      </c>
      <c r="M113" s="48">
        <v>550000</v>
      </c>
      <c r="N113" s="48">
        <v>550000</v>
      </c>
      <c r="O113" s="48">
        <v>550000</v>
      </c>
      <c r="P113" s="81">
        <v>0</v>
      </c>
      <c r="Q113" s="39">
        <v>100</v>
      </c>
      <c r="R113" s="39">
        <v>100</v>
      </c>
      <c r="S113" s="97" t="s">
        <v>608</v>
      </c>
      <c r="T113" s="35" t="s">
        <v>417</v>
      </c>
    </row>
    <row r="114" spans="1:20" ht="80.099999999999994" customHeight="1">
      <c r="A114" s="34"/>
      <c r="B114" s="34" t="s">
        <v>166</v>
      </c>
      <c r="C114" s="35" t="s">
        <v>401</v>
      </c>
      <c r="D114" s="36" t="s">
        <v>523</v>
      </c>
      <c r="E114" s="35" t="s">
        <v>149</v>
      </c>
      <c r="F114" s="35" t="s">
        <v>163</v>
      </c>
      <c r="G114" s="37" t="s">
        <v>601</v>
      </c>
      <c r="H114" s="37" t="s">
        <v>221</v>
      </c>
      <c r="I114" s="41">
        <v>268</v>
      </c>
      <c r="J114" s="48">
        <v>1180000</v>
      </c>
      <c r="K114" s="48">
        <v>1180000</v>
      </c>
      <c r="L114" s="48">
        <v>1180000</v>
      </c>
      <c r="M114" s="48">
        <v>1180000</v>
      </c>
      <c r="N114" s="48">
        <v>1180000</v>
      </c>
      <c r="O114" s="48">
        <v>1180000</v>
      </c>
      <c r="P114" s="81">
        <v>0</v>
      </c>
      <c r="Q114" s="39">
        <v>100</v>
      </c>
      <c r="R114" s="39">
        <v>100</v>
      </c>
      <c r="S114" s="97" t="s">
        <v>607</v>
      </c>
      <c r="T114" s="35" t="s">
        <v>417</v>
      </c>
    </row>
    <row r="115" spans="1:20" ht="80.099999999999994" customHeight="1">
      <c r="A115" s="34"/>
      <c r="B115" s="34" t="s">
        <v>166</v>
      </c>
      <c r="C115" s="35" t="s">
        <v>401</v>
      </c>
      <c r="D115" s="36" t="s">
        <v>524</v>
      </c>
      <c r="E115" s="35" t="s">
        <v>571</v>
      </c>
      <c r="F115" s="35" t="s">
        <v>163</v>
      </c>
      <c r="G115" s="37" t="s">
        <v>602</v>
      </c>
      <c r="H115" s="37" t="s">
        <v>221</v>
      </c>
      <c r="I115" s="41">
        <v>346</v>
      </c>
      <c r="J115" s="48">
        <v>750000</v>
      </c>
      <c r="K115" s="48">
        <v>750000</v>
      </c>
      <c r="L115" s="48">
        <v>750000</v>
      </c>
      <c r="M115" s="48">
        <v>750000</v>
      </c>
      <c r="N115" s="48">
        <v>750000</v>
      </c>
      <c r="O115" s="48">
        <v>750000</v>
      </c>
      <c r="P115" s="81">
        <v>0</v>
      </c>
      <c r="Q115" s="39">
        <v>100</v>
      </c>
      <c r="R115" s="39">
        <v>100</v>
      </c>
      <c r="S115" s="97" t="s">
        <v>606</v>
      </c>
      <c r="T115" s="35" t="s">
        <v>417</v>
      </c>
    </row>
    <row r="116" spans="1:20" ht="80.099999999999994" customHeight="1">
      <c r="A116" s="83"/>
      <c r="B116" s="83" t="s">
        <v>166</v>
      </c>
      <c r="C116" s="84" t="s">
        <v>401</v>
      </c>
      <c r="D116" s="85" t="s">
        <v>554</v>
      </c>
      <c r="E116" s="84" t="s">
        <v>604</v>
      </c>
      <c r="F116" s="84" t="s">
        <v>163</v>
      </c>
      <c r="G116" s="86" t="s">
        <v>605</v>
      </c>
      <c r="H116" s="86" t="s">
        <v>221</v>
      </c>
      <c r="I116" s="87">
        <v>486</v>
      </c>
      <c r="J116" s="88">
        <v>1100000</v>
      </c>
      <c r="K116" s="88">
        <v>1100000</v>
      </c>
      <c r="L116" s="88">
        <v>1100000</v>
      </c>
      <c r="M116" s="88">
        <v>1100000</v>
      </c>
      <c r="N116" s="88">
        <v>1100000</v>
      </c>
      <c r="O116" s="88">
        <v>1100000</v>
      </c>
      <c r="P116" s="93">
        <v>0</v>
      </c>
      <c r="Q116" s="90">
        <v>100</v>
      </c>
      <c r="R116" s="90">
        <v>100</v>
      </c>
      <c r="S116" s="98" t="s">
        <v>603</v>
      </c>
      <c r="T116" s="84" t="s">
        <v>417</v>
      </c>
    </row>
    <row r="117" spans="1:20" ht="80.099999999999994" customHeight="1">
      <c r="A117" s="83"/>
      <c r="B117" s="83" t="s">
        <v>166</v>
      </c>
      <c r="C117" s="84" t="s">
        <v>401</v>
      </c>
      <c r="D117" s="85" t="s">
        <v>525</v>
      </c>
      <c r="E117" s="84" t="s">
        <v>612</v>
      </c>
      <c r="F117" s="84" t="s">
        <v>163</v>
      </c>
      <c r="G117" s="86" t="s">
        <v>613</v>
      </c>
      <c r="H117" s="86" t="s">
        <v>221</v>
      </c>
      <c r="I117" s="87">
        <v>298</v>
      </c>
      <c r="J117" s="88">
        <v>600000</v>
      </c>
      <c r="K117" s="88">
        <v>600000</v>
      </c>
      <c r="L117" s="88">
        <v>600000</v>
      </c>
      <c r="M117" s="88">
        <v>600000</v>
      </c>
      <c r="N117" s="88">
        <v>600000</v>
      </c>
      <c r="O117" s="88">
        <v>600000</v>
      </c>
      <c r="P117" s="93">
        <v>0</v>
      </c>
      <c r="Q117" s="90">
        <v>100</v>
      </c>
      <c r="R117" s="90">
        <v>100</v>
      </c>
      <c r="S117" s="98" t="s">
        <v>614</v>
      </c>
      <c r="T117" s="84" t="s">
        <v>417</v>
      </c>
    </row>
    <row r="118" spans="1:20" s="82" customFormat="1" ht="80.099999999999994" customHeight="1">
      <c r="A118" s="83"/>
      <c r="B118" s="83" t="s">
        <v>166</v>
      </c>
      <c r="C118" s="84" t="s">
        <v>401</v>
      </c>
      <c r="D118" s="85" t="s">
        <v>526</v>
      </c>
      <c r="E118" s="84" t="s">
        <v>594</v>
      </c>
      <c r="F118" s="84" t="s">
        <v>163</v>
      </c>
      <c r="G118" s="86" t="s">
        <v>615</v>
      </c>
      <c r="H118" s="86" t="s">
        <v>221</v>
      </c>
      <c r="I118" s="87">
        <v>387</v>
      </c>
      <c r="J118" s="88">
        <v>400000</v>
      </c>
      <c r="K118" s="88">
        <v>400000</v>
      </c>
      <c r="L118" s="88">
        <v>400000</v>
      </c>
      <c r="M118" s="88">
        <v>400000</v>
      </c>
      <c r="N118" s="88">
        <v>400000</v>
      </c>
      <c r="O118" s="88">
        <v>400000</v>
      </c>
      <c r="P118" s="93">
        <v>0</v>
      </c>
      <c r="Q118" s="90">
        <v>100</v>
      </c>
      <c r="R118" s="90">
        <v>100</v>
      </c>
      <c r="S118" s="98" t="s">
        <v>616</v>
      </c>
      <c r="T118" s="84" t="s">
        <v>417</v>
      </c>
    </row>
    <row r="119" spans="1:20" s="82" customFormat="1" ht="80.099999999999994" customHeight="1">
      <c r="A119" s="83"/>
      <c r="B119" s="83" t="s">
        <v>166</v>
      </c>
      <c r="C119" s="84" t="s">
        <v>401</v>
      </c>
      <c r="D119" s="85" t="s">
        <v>527</v>
      </c>
      <c r="E119" s="84" t="s">
        <v>617</v>
      </c>
      <c r="F119" s="84" t="s">
        <v>163</v>
      </c>
      <c r="G119" s="86" t="s">
        <v>618</v>
      </c>
      <c r="H119" s="86" t="s">
        <v>221</v>
      </c>
      <c r="I119" s="87">
        <v>423</v>
      </c>
      <c r="J119" s="88">
        <v>900000</v>
      </c>
      <c r="K119" s="88">
        <v>900000</v>
      </c>
      <c r="L119" s="88">
        <v>900000</v>
      </c>
      <c r="M119" s="88">
        <v>900000</v>
      </c>
      <c r="N119" s="88">
        <v>900000</v>
      </c>
      <c r="O119" s="88">
        <v>900000</v>
      </c>
      <c r="P119" s="93">
        <v>0</v>
      </c>
      <c r="Q119" s="90">
        <v>100</v>
      </c>
      <c r="R119" s="90">
        <v>100</v>
      </c>
      <c r="S119" s="98" t="s">
        <v>619</v>
      </c>
      <c r="T119" s="84" t="s">
        <v>417</v>
      </c>
    </row>
    <row r="120" spans="1:20" s="82" customFormat="1" ht="80.099999999999994" customHeight="1">
      <c r="A120" s="83"/>
      <c r="B120" s="83" t="s">
        <v>166</v>
      </c>
      <c r="C120" s="84" t="s">
        <v>401</v>
      </c>
      <c r="D120" s="85" t="s">
        <v>528</v>
      </c>
      <c r="E120" s="84" t="s">
        <v>292</v>
      </c>
      <c r="F120" s="84" t="s">
        <v>163</v>
      </c>
      <c r="G120" s="86" t="s">
        <v>620</v>
      </c>
      <c r="H120" s="86" t="s">
        <v>221</v>
      </c>
      <c r="I120" s="87">
        <v>389</v>
      </c>
      <c r="J120" s="88">
        <v>1200000</v>
      </c>
      <c r="K120" s="88">
        <v>1200000</v>
      </c>
      <c r="L120" s="88">
        <v>1200000</v>
      </c>
      <c r="M120" s="88">
        <v>1200000</v>
      </c>
      <c r="N120" s="88">
        <v>1200000</v>
      </c>
      <c r="O120" s="88">
        <v>1200000</v>
      </c>
      <c r="P120" s="93">
        <v>0</v>
      </c>
      <c r="Q120" s="90">
        <v>100</v>
      </c>
      <c r="R120" s="90">
        <v>100</v>
      </c>
      <c r="S120" s="98" t="s">
        <v>621</v>
      </c>
      <c r="T120" s="84" t="s">
        <v>417</v>
      </c>
    </row>
    <row r="121" spans="1:20" s="82" customFormat="1" ht="80.099999999999994" customHeight="1">
      <c r="A121" s="83"/>
      <c r="B121" s="83" t="s">
        <v>166</v>
      </c>
      <c r="C121" s="84" t="s">
        <v>401</v>
      </c>
      <c r="D121" s="85" t="s">
        <v>529</v>
      </c>
      <c r="E121" s="84" t="s">
        <v>181</v>
      </c>
      <c r="F121" s="84" t="s">
        <v>163</v>
      </c>
      <c r="G121" s="86" t="s">
        <v>622</v>
      </c>
      <c r="H121" s="86" t="s">
        <v>221</v>
      </c>
      <c r="I121" s="87">
        <v>483</v>
      </c>
      <c r="J121" s="88">
        <v>1112000</v>
      </c>
      <c r="K121" s="88">
        <v>1112000</v>
      </c>
      <c r="L121" s="88">
        <v>1112000</v>
      </c>
      <c r="M121" s="88">
        <v>1112000</v>
      </c>
      <c r="N121" s="88">
        <v>1112000</v>
      </c>
      <c r="O121" s="88">
        <v>1112000</v>
      </c>
      <c r="P121" s="93">
        <v>0</v>
      </c>
      <c r="Q121" s="90">
        <v>100</v>
      </c>
      <c r="R121" s="90">
        <v>100</v>
      </c>
      <c r="S121" s="98" t="s">
        <v>623</v>
      </c>
      <c r="T121" s="84" t="s">
        <v>417</v>
      </c>
    </row>
    <row r="122" spans="1:20" s="82" customFormat="1" ht="80.099999999999994" customHeight="1">
      <c r="A122" s="83"/>
      <c r="B122" s="83" t="s">
        <v>166</v>
      </c>
      <c r="C122" s="84" t="s">
        <v>401</v>
      </c>
      <c r="D122" s="85" t="s">
        <v>530</v>
      </c>
      <c r="E122" s="84" t="s">
        <v>624</v>
      </c>
      <c r="F122" s="84"/>
      <c r="G122" s="86" t="s">
        <v>625</v>
      </c>
      <c r="H122" s="86" t="s">
        <v>221</v>
      </c>
      <c r="I122" s="87">
        <v>684</v>
      </c>
      <c r="J122" s="88">
        <v>1200000</v>
      </c>
      <c r="K122" s="88">
        <v>1200000</v>
      </c>
      <c r="L122" s="88">
        <v>1200000</v>
      </c>
      <c r="M122" s="88">
        <v>1200000</v>
      </c>
      <c r="N122" s="88">
        <v>1200000</v>
      </c>
      <c r="O122" s="88">
        <v>1200000</v>
      </c>
      <c r="P122" s="93">
        <v>0</v>
      </c>
      <c r="Q122" s="90">
        <v>100</v>
      </c>
      <c r="R122" s="90">
        <v>100</v>
      </c>
      <c r="S122" s="98" t="s">
        <v>626</v>
      </c>
      <c r="T122" s="84" t="s">
        <v>417</v>
      </c>
    </row>
    <row r="123" spans="1:20" s="82" customFormat="1" ht="80.099999999999994" customHeight="1">
      <c r="A123" s="83"/>
      <c r="B123" s="83" t="s">
        <v>166</v>
      </c>
      <c r="C123" s="84" t="s">
        <v>401</v>
      </c>
      <c r="D123" s="85" t="s">
        <v>531</v>
      </c>
      <c r="E123" s="84" t="s">
        <v>627</v>
      </c>
      <c r="F123" s="84"/>
      <c r="G123" s="86" t="s">
        <v>628</v>
      </c>
      <c r="H123" s="86" t="s">
        <v>221</v>
      </c>
      <c r="I123" s="87">
        <v>852</v>
      </c>
      <c r="J123" s="88">
        <v>1000000</v>
      </c>
      <c r="K123" s="88">
        <v>1000000</v>
      </c>
      <c r="L123" s="88">
        <v>1000000</v>
      </c>
      <c r="M123" s="88">
        <v>1000000</v>
      </c>
      <c r="N123" s="88">
        <v>1000000</v>
      </c>
      <c r="O123" s="88">
        <v>1000000</v>
      </c>
      <c r="P123" s="93">
        <v>0</v>
      </c>
      <c r="Q123" s="90">
        <v>100</v>
      </c>
      <c r="R123" s="90">
        <v>100</v>
      </c>
      <c r="S123" s="98" t="s">
        <v>629</v>
      </c>
      <c r="T123" s="84" t="s">
        <v>417</v>
      </c>
    </row>
    <row r="124" spans="1:20" s="82" customFormat="1" ht="80.099999999999994" customHeight="1">
      <c r="A124" s="83"/>
      <c r="B124" s="83" t="s">
        <v>166</v>
      </c>
      <c r="C124" s="84" t="s">
        <v>401</v>
      </c>
      <c r="D124" s="85" t="s">
        <v>532</v>
      </c>
      <c r="E124" s="84" t="s">
        <v>630</v>
      </c>
      <c r="F124" s="84"/>
      <c r="G124" s="86" t="s">
        <v>631</v>
      </c>
      <c r="H124" s="86" t="s">
        <v>221</v>
      </c>
      <c r="I124" s="87">
        <v>632</v>
      </c>
      <c r="J124" s="88">
        <v>800000</v>
      </c>
      <c r="K124" s="88">
        <v>800000</v>
      </c>
      <c r="L124" s="88">
        <v>800000</v>
      </c>
      <c r="M124" s="88">
        <v>800000</v>
      </c>
      <c r="N124" s="88">
        <v>800000</v>
      </c>
      <c r="O124" s="88">
        <v>800000</v>
      </c>
      <c r="P124" s="93">
        <v>0</v>
      </c>
      <c r="Q124" s="90">
        <v>100</v>
      </c>
      <c r="R124" s="90">
        <v>100</v>
      </c>
      <c r="S124" s="98" t="s">
        <v>632</v>
      </c>
      <c r="T124" s="84" t="s">
        <v>417</v>
      </c>
    </row>
    <row r="125" spans="1:20" ht="80.099999999999994" customHeight="1">
      <c r="A125" s="83"/>
      <c r="B125" s="83" t="s">
        <v>166</v>
      </c>
      <c r="C125" s="84" t="s">
        <v>401</v>
      </c>
      <c r="D125" s="85" t="s">
        <v>533</v>
      </c>
      <c r="E125" s="84" t="s">
        <v>633</v>
      </c>
      <c r="F125" s="84"/>
      <c r="G125" s="86" t="s">
        <v>634</v>
      </c>
      <c r="H125" s="86" t="s">
        <v>221</v>
      </c>
      <c r="I125" s="87">
        <v>632</v>
      </c>
      <c r="J125" s="88">
        <v>710260.9</v>
      </c>
      <c r="K125" s="88">
        <v>710260.9</v>
      </c>
      <c r="L125" s="88">
        <v>710260.9</v>
      </c>
      <c r="M125" s="88">
        <v>710260.9</v>
      </c>
      <c r="N125" s="88">
        <v>710260.9</v>
      </c>
      <c r="O125" s="88">
        <v>710260.9</v>
      </c>
      <c r="P125" s="93">
        <v>0</v>
      </c>
      <c r="Q125" s="90">
        <v>100</v>
      </c>
      <c r="R125" s="90">
        <v>100</v>
      </c>
      <c r="S125" s="98" t="s">
        <v>635</v>
      </c>
      <c r="T125" s="84" t="s">
        <v>417</v>
      </c>
    </row>
    <row r="126" spans="1:20" ht="80.099999999999994" customHeight="1">
      <c r="A126" s="34"/>
      <c r="B126" s="34" t="s">
        <v>166</v>
      </c>
      <c r="C126" s="35" t="s">
        <v>401</v>
      </c>
      <c r="D126" s="36" t="s">
        <v>543</v>
      </c>
      <c r="E126" s="35" t="s">
        <v>636</v>
      </c>
      <c r="F126" s="35"/>
      <c r="G126" s="37" t="s">
        <v>637</v>
      </c>
      <c r="H126" s="37" t="s">
        <v>221</v>
      </c>
      <c r="I126" s="41">
        <v>358</v>
      </c>
      <c r="J126" s="48">
        <v>1145863</v>
      </c>
      <c r="K126" s="48">
        <v>1145863</v>
      </c>
      <c r="L126" s="48">
        <v>1145863</v>
      </c>
      <c r="M126" s="48">
        <v>1145863</v>
      </c>
      <c r="N126" s="48">
        <v>1145863</v>
      </c>
      <c r="O126" s="48">
        <v>1145863</v>
      </c>
      <c r="P126" s="81">
        <v>0</v>
      </c>
      <c r="Q126" s="39">
        <v>100</v>
      </c>
      <c r="R126" s="39">
        <v>100</v>
      </c>
      <c r="S126" s="97" t="s">
        <v>638</v>
      </c>
      <c r="T126" s="35" t="s">
        <v>417</v>
      </c>
    </row>
    <row r="127" spans="1:20" ht="80.099999999999994" customHeight="1">
      <c r="A127" s="34"/>
      <c r="B127" s="34" t="s">
        <v>166</v>
      </c>
      <c r="C127" s="35" t="s">
        <v>401</v>
      </c>
      <c r="D127" s="36" t="s">
        <v>542</v>
      </c>
      <c r="E127" s="35" t="s">
        <v>639</v>
      </c>
      <c r="F127" s="35"/>
      <c r="G127" s="37" t="s">
        <v>640</v>
      </c>
      <c r="H127" s="37" t="s">
        <v>221</v>
      </c>
      <c r="I127" s="41">
        <v>348</v>
      </c>
      <c r="J127" s="48">
        <v>1000000</v>
      </c>
      <c r="K127" s="48">
        <v>1000000</v>
      </c>
      <c r="L127" s="48">
        <v>1000000</v>
      </c>
      <c r="M127" s="48">
        <v>1000000</v>
      </c>
      <c r="N127" s="48">
        <v>1000000</v>
      </c>
      <c r="O127" s="48">
        <v>1000000</v>
      </c>
      <c r="P127" s="81">
        <v>0</v>
      </c>
      <c r="Q127" s="39">
        <v>100</v>
      </c>
      <c r="R127" s="39">
        <v>100</v>
      </c>
      <c r="S127" s="97" t="s">
        <v>641</v>
      </c>
      <c r="T127" s="35" t="s">
        <v>417</v>
      </c>
    </row>
    <row r="128" spans="1:20" ht="80.099999999999994" customHeight="1">
      <c r="A128" s="34"/>
      <c r="B128" s="34" t="s">
        <v>166</v>
      </c>
      <c r="C128" s="35" t="s">
        <v>401</v>
      </c>
      <c r="D128" s="36" t="s">
        <v>544</v>
      </c>
      <c r="E128" s="35" t="s">
        <v>642</v>
      </c>
      <c r="F128" s="35"/>
      <c r="G128" s="37" t="s">
        <v>643</v>
      </c>
      <c r="H128" s="37" t="s">
        <v>221</v>
      </c>
      <c r="I128" s="41">
        <v>468</v>
      </c>
      <c r="J128" s="48">
        <v>1000000</v>
      </c>
      <c r="K128" s="48">
        <v>1000000</v>
      </c>
      <c r="L128" s="48">
        <v>1000000</v>
      </c>
      <c r="M128" s="48">
        <v>1000000</v>
      </c>
      <c r="N128" s="48">
        <v>1000000</v>
      </c>
      <c r="O128" s="48">
        <v>1000000</v>
      </c>
      <c r="P128" s="81">
        <v>0</v>
      </c>
      <c r="Q128" s="39">
        <v>100</v>
      </c>
      <c r="R128" s="39">
        <v>100</v>
      </c>
      <c r="S128" s="97" t="s">
        <v>644</v>
      </c>
      <c r="T128" s="35" t="s">
        <v>417</v>
      </c>
    </row>
    <row r="129" spans="1:20" ht="80.099999999999994" customHeight="1">
      <c r="A129" s="34"/>
      <c r="B129" s="34" t="s">
        <v>166</v>
      </c>
      <c r="C129" s="35" t="s">
        <v>401</v>
      </c>
      <c r="D129" s="36" t="s">
        <v>545</v>
      </c>
      <c r="E129" s="35" t="s">
        <v>646</v>
      </c>
      <c r="F129" s="35"/>
      <c r="G129" s="37" t="s">
        <v>645</v>
      </c>
      <c r="H129" s="37" t="s">
        <v>221</v>
      </c>
      <c r="I129" s="41">
        <v>367</v>
      </c>
      <c r="J129" s="48">
        <v>1200000</v>
      </c>
      <c r="K129" s="48">
        <v>1200000</v>
      </c>
      <c r="L129" s="48">
        <v>1200000</v>
      </c>
      <c r="M129" s="48">
        <v>1200000</v>
      </c>
      <c r="N129" s="48">
        <v>1200000</v>
      </c>
      <c r="O129" s="48">
        <v>1200000</v>
      </c>
      <c r="P129" s="81">
        <v>0</v>
      </c>
      <c r="Q129" s="39">
        <v>100</v>
      </c>
      <c r="R129" s="39">
        <v>100</v>
      </c>
      <c r="S129" s="97" t="s">
        <v>647</v>
      </c>
      <c r="T129" s="35" t="s">
        <v>417</v>
      </c>
    </row>
    <row r="130" spans="1:20" ht="80.099999999999994" customHeight="1">
      <c r="A130" s="34"/>
      <c r="B130" s="34" t="s">
        <v>166</v>
      </c>
      <c r="C130" s="35" t="s">
        <v>401</v>
      </c>
      <c r="D130" s="36" t="s">
        <v>546</v>
      </c>
      <c r="E130" s="35" t="s">
        <v>648</v>
      </c>
      <c r="F130" s="35"/>
      <c r="G130" s="37" t="s">
        <v>649</v>
      </c>
      <c r="H130" s="37" t="s">
        <v>221</v>
      </c>
      <c r="I130" s="41">
        <v>698</v>
      </c>
      <c r="J130" s="48">
        <v>1050000</v>
      </c>
      <c r="K130" s="48">
        <v>1050000</v>
      </c>
      <c r="L130" s="48">
        <v>1050000</v>
      </c>
      <c r="M130" s="48">
        <v>1050000</v>
      </c>
      <c r="N130" s="48">
        <v>1050000</v>
      </c>
      <c r="O130" s="48">
        <v>1050000</v>
      </c>
      <c r="P130" s="81">
        <v>0</v>
      </c>
      <c r="Q130" s="39">
        <v>100</v>
      </c>
      <c r="R130" s="39">
        <v>100</v>
      </c>
      <c r="S130" s="97" t="s">
        <v>650</v>
      </c>
      <c r="T130" s="35" t="s">
        <v>417</v>
      </c>
    </row>
    <row r="131" spans="1:20" ht="80.099999999999994" customHeight="1">
      <c r="A131" s="34"/>
      <c r="B131" s="34" t="s">
        <v>166</v>
      </c>
      <c r="C131" s="35" t="s">
        <v>401</v>
      </c>
      <c r="D131" s="36" t="s">
        <v>547</v>
      </c>
      <c r="E131" s="35" t="s">
        <v>651</v>
      </c>
      <c r="F131" s="35"/>
      <c r="G131" s="37" t="s">
        <v>652</v>
      </c>
      <c r="H131" s="37" t="s">
        <v>221</v>
      </c>
      <c r="I131" s="41">
        <v>856</v>
      </c>
      <c r="J131" s="48">
        <v>1034000</v>
      </c>
      <c r="K131" s="48">
        <v>1034000</v>
      </c>
      <c r="L131" s="48">
        <v>1034000</v>
      </c>
      <c r="M131" s="48">
        <v>1034000</v>
      </c>
      <c r="N131" s="48">
        <v>1034000</v>
      </c>
      <c r="O131" s="48">
        <v>1034000</v>
      </c>
      <c r="P131" s="81">
        <v>0</v>
      </c>
      <c r="Q131" s="39">
        <v>100</v>
      </c>
      <c r="R131" s="39">
        <v>100</v>
      </c>
      <c r="S131" s="97" t="s">
        <v>653</v>
      </c>
      <c r="T131" s="35" t="s">
        <v>417</v>
      </c>
    </row>
    <row r="132" spans="1:20" ht="80.099999999999994" customHeight="1">
      <c r="A132" s="34"/>
      <c r="B132" s="34" t="s">
        <v>166</v>
      </c>
      <c r="C132" s="35" t="s">
        <v>401</v>
      </c>
      <c r="D132" s="36" t="s">
        <v>549</v>
      </c>
      <c r="E132" s="35" t="s">
        <v>655</v>
      </c>
      <c r="F132" s="35"/>
      <c r="G132" s="37" t="s">
        <v>654</v>
      </c>
      <c r="H132" s="37" t="s">
        <v>221</v>
      </c>
      <c r="I132" s="41">
        <v>468</v>
      </c>
      <c r="J132" s="48">
        <v>850000</v>
      </c>
      <c r="K132" s="48">
        <v>850000</v>
      </c>
      <c r="L132" s="48">
        <v>850000</v>
      </c>
      <c r="M132" s="48">
        <v>850000</v>
      </c>
      <c r="N132" s="48">
        <v>850000</v>
      </c>
      <c r="O132" s="48">
        <v>850000</v>
      </c>
      <c r="P132" s="81">
        <v>0</v>
      </c>
      <c r="Q132" s="39">
        <v>100</v>
      </c>
      <c r="R132" s="39">
        <v>100</v>
      </c>
      <c r="S132" s="97" t="s">
        <v>658</v>
      </c>
      <c r="T132" s="35" t="s">
        <v>417</v>
      </c>
    </row>
    <row r="133" spans="1:20" ht="80.099999999999994" customHeight="1">
      <c r="A133" s="34"/>
      <c r="B133" s="34" t="s">
        <v>166</v>
      </c>
      <c r="C133" s="35" t="s">
        <v>401</v>
      </c>
      <c r="D133" s="36" t="s">
        <v>548</v>
      </c>
      <c r="E133" s="35" t="s">
        <v>656</v>
      </c>
      <c r="F133" s="35"/>
      <c r="G133" s="37" t="s">
        <v>657</v>
      </c>
      <c r="H133" s="37" t="s">
        <v>221</v>
      </c>
      <c r="I133" s="41">
        <v>759</v>
      </c>
      <c r="J133" s="48">
        <v>973124.8</v>
      </c>
      <c r="K133" s="48">
        <v>973124.8</v>
      </c>
      <c r="L133" s="48">
        <v>973124.8</v>
      </c>
      <c r="M133" s="48">
        <v>973124.8</v>
      </c>
      <c r="N133" s="48">
        <v>973124.8</v>
      </c>
      <c r="O133" s="48">
        <v>973124.8</v>
      </c>
      <c r="P133" s="81">
        <v>0</v>
      </c>
      <c r="Q133" s="39">
        <v>100</v>
      </c>
      <c r="R133" s="39">
        <v>100</v>
      </c>
      <c r="S133" s="97" t="s">
        <v>659</v>
      </c>
      <c r="T133" s="35" t="s">
        <v>417</v>
      </c>
    </row>
    <row r="134" spans="1:20" ht="80.099999999999994" customHeight="1">
      <c r="A134" s="34"/>
      <c r="B134" s="34" t="s">
        <v>166</v>
      </c>
      <c r="C134" s="35" t="s">
        <v>349</v>
      </c>
      <c r="D134" s="36" t="s">
        <v>669</v>
      </c>
      <c r="E134" s="35" t="s">
        <v>696</v>
      </c>
      <c r="F134" s="35"/>
      <c r="G134" s="37" t="s">
        <v>699</v>
      </c>
      <c r="H134" s="37" t="s">
        <v>221</v>
      </c>
      <c r="I134" s="41">
        <v>682</v>
      </c>
      <c r="J134" s="48">
        <v>1200000</v>
      </c>
      <c r="K134" s="48">
        <v>1200000</v>
      </c>
      <c r="L134" s="48">
        <v>1200000</v>
      </c>
      <c r="M134" s="48">
        <v>1200000</v>
      </c>
      <c r="N134" s="48">
        <v>1200000</v>
      </c>
      <c r="O134" s="48">
        <v>1200000</v>
      </c>
      <c r="P134" s="49">
        <f t="shared" ref="P134" si="15">L134-O134</f>
        <v>0</v>
      </c>
      <c r="Q134" s="39">
        <f t="shared" ref="Q134" si="16">L134/M134*100</f>
        <v>100</v>
      </c>
      <c r="R134" s="39">
        <f t="shared" ref="R134" si="17">L134/O134*100</f>
        <v>100</v>
      </c>
      <c r="S134" s="97" t="s">
        <v>697</v>
      </c>
      <c r="T134" s="35" t="s">
        <v>417</v>
      </c>
    </row>
    <row r="135" spans="1:20" ht="80.099999999999994" customHeight="1">
      <c r="A135" s="34"/>
      <c r="B135" s="34" t="s">
        <v>166</v>
      </c>
      <c r="C135" s="35" t="s">
        <v>349</v>
      </c>
      <c r="D135" s="36" t="s">
        <v>670</v>
      </c>
      <c r="E135" s="35" t="s">
        <v>698</v>
      </c>
      <c r="F135" s="35"/>
      <c r="G135" s="37" t="s">
        <v>700</v>
      </c>
      <c r="H135" s="37" t="s">
        <v>221</v>
      </c>
      <c r="I135" s="41">
        <v>384</v>
      </c>
      <c r="J135" s="48">
        <v>1100000</v>
      </c>
      <c r="K135" s="48">
        <v>1100000</v>
      </c>
      <c r="L135" s="48">
        <v>1100000</v>
      </c>
      <c r="M135" s="48">
        <v>1100000</v>
      </c>
      <c r="N135" s="48">
        <v>1100000</v>
      </c>
      <c r="O135" s="48">
        <v>1100000</v>
      </c>
      <c r="P135" s="49">
        <f t="shared" ref="P135" si="18">L135-O135</f>
        <v>0</v>
      </c>
      <c r="Q135" s="39">
        <f t="shared" ref="Q135" si="19">L135/M135*100</f>
        <v>100</v>
      </c>
      <c r="R135" s="39">
        <f t="shared" ref="R135" si="20">L135/O135*100</f>
        <v>100</v>
      </c>
      <c r="S135" s="97" t="s">
        <v>701</v>
      </c>
      <c r="T135" s="35" t="s">
        <v>417</v>
      </c>
    </row>
    <row r="136" spans="1:20" ht="80.099999999999994" customHeight="1">
      <c r="A136" s="34"/>
      <c r="B136" s="34" t="s">
        <v>166</v>
      </c>
      <c r="C136" s="35" t="s">
        <v>349</v>
      </c>
      <c r="D136" s="36" t="s">
        <v>671</v>
      </c>
      <c r="E136" s="35" t="s">
        <v>702</v>
      </c>
      <c r="F136" s="35"/>
      <c r="G136" s="37" t="s">
        <v>703</v>
      </c>
      <c r="H136" s="37" t="s">
        <v>221</v>
      </c>
      <c r="I136" s="41">
        <v>358</v>
      </c>
      <c r="J136" s="48">
        <v>1150000</v>
      </c>
      <c r="K136" s="48">
        <v>1150000</v>
      </c>
      <c r="L136" s="48">
        <v>1150000</v>
      </c>
      <c r="M136" s="48">
        <v>1150000</v>
      </c>
      <c r="N136" s="48">
        <v>1150000</v>
      </c>
      <c r="O136" s="48">
        <v>1150000</v>
      </c>
      <c r="P136" s="81">
        <v>0</v>
      </c>
      <c r="Q136" s="39">
        <f t="shared" ref="Q136" si="21">L136/M136*100</f>
        <v>100</v>
      </c>
      <c r="R136" s="39">
        <f t="shared" ref="R136" si="22">L136/O136*100</f>
        <v>100</v>
      </c>
      <c r="S136" s="97" t="s">
        <v>704</v>
      </c>
      <c r="T136" s="35" t="s">
        <v>417</v>
      </c>
    </row>
    <row r="137" spans="1:20" ht="80.099999999999994" customHeight="1">
      <c r="A137" s="34"/>
      <c r="B137" s="34" t="s">
        <v>166</v>
      </c>
      <c r="C137" s="35" t="s">
        <v>349</v>
      </c>
      <c r="D137" s="36" t="s">
        <v>672</v>
      </c>
      <c r="E137" s="35" t="s">
        <v>705</v>
      </c>
      <c r="F137" s="35"/>
      <c r="G137" s="37" t="s">
        <v>706</v>
      </c>
      <c r="H137" s="37" t="s">
        <v>221</v>
      </c>
      <c r="I137" s="41">
        <v>486</v>
      </c>
      <c r="J137" s="48">
        <v>1180000</v>
      </c>
      <c r="K137" s="48">
        <v>1180000</v>
      </c>
      <c r="L137" s="48">
        <v>1180000</v>
      </c>
      <c r="M137" s="48">
        <v>1180000</v>
      </c>
      <c r="N137" s="48">
        <v>1180000</v>
      </c>
      <c r="O137" s="48">
        <v>1180000</v>
      </c>
      <c r="P137" s="81">
        <v>0</v>
      </c>
      <c r="Q137" s="39">
        <v>100</v>
      </c>
      <c r="R137" s="39">
        <v>100</v>
      </c>
      <c r="S137" s="97" t="s">
        <v>707</v>
      </c>
      <c r="T137" s="35" t="s">
        <v>417</v>
      </c>
    </row>
    <row r="138" spans="1:20" ht="80.099999999999994" customHeight="1">
      <c r="A138" s="34"/>
      <c r="B138" s="34" t="s">
        <v>166</v>
      </c>
      <c r="C138" s="35" t="s">
        <v>401</v>
      </c>
      <c r="D138" s="36" t="s">
        <v>673</v>
      </c>
      <c r="E138" s="35" t="s">
        <v>709</v>
      </c>
      <c r="F138" s="35"/>
      <c r="G138" s="37" t="s">
        <v>708</v>
      </c>
      <c r="H138" s="37" t="s">
        <v>221</v>
      </c>
      <c r="I138" s="41">
        <v>389</v>
      </c>
      <c r="J138" s="48">
        <v>1080000</v>
      </c>
      <c r="K138" s="48">
        <v>1080000</v>
      </c>
      <c r="L138" s="48">
        <v>1080000</v>
      </c>
      <c r="M138" s="48">
        <v>1080000</v>
      </c>
      <c r="N138" s="48">
        <v>1080000</v>
      </c>
      <c r="O138" s="48">
        <v>1080000</v>
      </c>
      <c r="P138" s="81">
        <v>0</v>
      </c>
      <c r="Q138" s="39">
        <v>100</v>
      </c>
      <c r="R138" s="39">
        <v>100</v>
      </c>
      <c r="S138" s="97" t="s">
        <v>710</v>
      </c>
      <c r="T138" s="35" t="s">
        <v>417</v>
      </c>
    </row>
    <row r="139" spans="1:20" ht="80.099999999999994" customHeight="1">
      <c r="A139" s="34"/>
      <c r="B139" s="34" t="s">
        <v>166</v>
      </c>
      <c r="C139" s="35" t="s">
        <v>401</v>
      </c>
      <c r="D139" s="36" t="s">
        <v>711</v>
      </c>
      <c r="E139" s="35" t="s">
        <v>712</v>
      </c>
      <c r="F139" s="35"/>
      <c r="G139" s="37" t="s">
        <v>713</v>
      </c>
      <c r="H139" s="37" t="s">
        <v>221</v>
      </c>
      <c r="I139" s="41">
        <v>647</v>
      </c>
      <c r="J139" s="48">
        <v>950000</v>
      </c>
      <c r="K139" s="48">
        <v>950000</v>
      </c>
      <c r="L139" s="48">
        <v>950000</v>
      </c>
      <c r="M139" s="48">
        <v>950000</v>
      </c>
      <c r="N139" s="48">
        <v>950000</v>
      </c>
      <c r="O139" s="48">
        <v>950000</v>
      </c>
      <c r="P139" s="81">
        <v>0</v>
      </c>
      <c r="Q139" s="39">
        <v>100</v>
      </c>
      <c r="R139" s="39">
        <v>100</v>
      </c>
      <c r="S139" s="97" t="s">
        <v>717</v>
      </c>
      <c r="T139" s="35" t="s">
        <v>417</v>
      </c>
    </row>
    <row r="140" spans="1:20" ht="80.099999999999994" customHeight="1">
      <c r="A140" s="34"/>
      <c r="B140" s="34" t="s">
        <v>166</v>
      </c>
      <c r="C140" s="35" t="s">
        <v>401</v>
      </c>
      <c r="D140" s="36" t="s">
        <v>675</v>
      </c>
      <c r="E140" s="35" t="s">
        <v>714</v>
      </c>
      <c r="F140" s="35"/>
      <c r="G140" s="37" t="s">
        <v>715</v>
      </c>
      <c r="H140" s="37" t="s">
        <v>221</v>
      </c>
      <c r="I140" s="41">
        <v>678</v>
      </c>
      <c r="J140" s="48">
        <v>800000</v>
      </c>
      <c r="K140" s="48">
        <v>800000</v>
      </c>
      <c r="L140" s="48">
        <v>800000</v>
      </c>
      <c r="M140" s="48">
        <v>800000</v>
      </c>
      <c r="N140" s="48">
        <v>800000</v>
      </c>
      <c r="O140" s="48">
        <v>800000</v>
      </c>
      <c r="P140" s="81">
        <v>0</v>
      </c>
      <c r="Q140" s="39">
        <v>100</v>
      </c>
      <c r="R140" s="39">
        <v>100</v>
      </c>
      <c r="S140" s="97" t="s">
        <v>716</v>
      </c>
      <c r="T140" s="35" t="s">
        <v>417</v>
      </c>
    </row>
    <row r="141" spans="1:20" ht="80.099999999999994" customHeight="1">
      <c r="A141" s="34"/>
      <c r="B141" s="34" t="s">
        <v>166</v>
      </c>
      <c r="C141" s="35" t="s">
        <v>401</v>
      </c>
      <c r="D141" s="36" t="s">
        <v>676</v>
      </c>
      <c r="E141" s="35" t="s">
        <v>718</v>
      </c>
      <c r="F141" s="35"/>
      <c r="G141" s="37" t="s">
        <v>719</v>
      </c>
      <c r="H141" s="37" t="s">
        <v>221</v>
      </c>
      <c r="I141" s="41">
        <v>268</v>
      </c>
      <c r="J141" s="48">
        <v>1000000</v>
      </c>
      <c r="K141" s="48">
        <v>1000000</v>
      </c>
      <c r="L141" s="48">
        <v>1000000</v>
      </c>
      <c r="M141" s="48">
        <v>1000000</v>
      </c>
      <c r="N141" s="48">
        <v>1000000</v>
      </c>
      <c r="O141" s="48">
        <v>1000000</v>
      </c>
      <c r="P141" s="81">
        <v>0</v>
      </c>
      <c r="Q141" s="39">
        <v>100</v>
      </c>
      <c r="R141" s="39">
        <v>100</v>
      </c>
      <c r="S141" s="97" t="s">
        <v>720</v>
      </c>
      <c r="T141" s="35" t="s">
        <v>417</v>
      </c>
    </row>
    <row r="142" spans="1:20" ht="80.099999999999994" customHeight="1">
      <c r="A142" s="34"/>
      <c r="B142" s="34" t="s">
        <v>166</v>
      </c>
      <c r="C142" s="35" t="s">
        <v>401</v>
      </c>
      <c r="D142" s="36" t="s">
        <v>683</v>
      </c>
      <c r="E142" s="35" t="s">
        <v>721</v>
      </c>
      <c r="F142" s="35"/>
      <c r="G142" s="37" t="s">
        <v>725</v>
      </c>
      <c r="H142" s="37" t="s">
        <v>221</v>
      </c>
      <c r="I142" s="41">
        <v>364</v>
      </c>
      <c r="J142" s="48">
        <v>1000000</v>
      </c>
      <c r="K142" s="48">
        <v>1000000</v>
      </c>
      <c r="L142" s="48">
        <v>1000000</v>
      </c>
      <c r="M142" s="48">
        <v>1000000</v>
      </c>
      <c r="N142" s="48">
        <v>1000000</v>
      </c>
      <c r="O142" s="48">
        <v>1000000</v>
      </c>
      <c r="P142" s="81">
        <v>0</v>
      </c>
      <c r="Q142" s="39">
        <v>100</v>
      </c>
      <c r="R142" s="39">
        <v>100</v>
      </c>
      <c r="S142" s="97" t="s">
        <v>722</v>
      </c>
      <c r="T142" s="35" t="s">
        <v>417</v>
      </c>
    </row>
    <row r="143" spans="1:20" ht="80.099999999999994" customHeight="1">
      <c r="A143" s="34"/>
      <c r="B143" s="34" t="s">
        <v>166</v>
      </c>
      <c r="C143" s="35" t="s">
        <v>401</v>
      </c>
      <c r="D143" s="36" t="s">
        <v>681</v>
      </c>
      <c r="E143" s="35" t="s">
        <v>723</v>
      </c>
      <c r="F143" s="35"/>
      <c r="G143" s="37" t="s">
        <v>724</v>
      </c>
      <c r="H143" s="37" t="s">
        <v>221</v>
      </c>
      <c r="I143" s="41">
        <v>752</v>
      </c>
      <c r="J143" s="48">
        <v>1200000</v>
      </c>
      <c r="K143" s="48">
        <v>1200000</v>
      </c>
      <c r="L143" s="48">
        <v>1200000</v>
      </c>
      <c r="M143" s="48">
        <v>1200000</v>
      </c>
      <c r="N143" s="48">
        <v>1200000</v>
      </c>
      <c r="O143" s="48">
        <v>1200000</v>
      </c>
      <c r="P143" s="81">
        <v>0</v>
      </c>
      <c r="Q143" s="39">
        <v>100</v>
      </c>
      <c r="R143" s="39">
        <v>100</v>
      </c>
      <c r="S143" s="97" t="s">
        <v>726</v>
      </c>
      <c r="T143" s="35" t="s">
        <v>417</v>
      </c>
    </row>
    <row r="144" spans="1:20" ht="80.099999999999994" customHeight="1">
      <c r="A144" s="34"/>
      <c r="B144" s="34" t="s">
        <v>166</v>
      </c>
      <c r="C144" s="35" t="s">
        <v>401</v>
      </c>
      <c r="D144" s="36" t="s">
        <v>682</v>
      </c>
      <c r="E144" s="35" t="s">
        <v>727</v>
      </c>
      <c r="F144" s="35"/>
      <c r="G144" s="37" t="s">
        <v>728</v>
      </c>
      <c r="H144" s="37" t="s">
        <v>221</v>
      </c>
      <c r="I144" s="41">
        <v>489</v>
      </c>
      <c r="J144" s="48">
        <v>1147123.8999999999</v>
      </c>
      <c r="K144" s="48">
        <v>1147123.8999999999</v>
      </c>
      <c r="L144" s="48">
        <v>1147123.8999999999</v>
      </c>
      <c r="M144" s="48">
        <v>1147123.8999999999</v>
      </c>
      <c r="N144" s="48">
        <v>1147123.8999999999</v>
      </c>
      <c r="O144" s="48">
        <v>1147123.8999999999</v>
      </c>
      <c r="P144" s="81">
        <v>0</v>
      </c>
      <c r="Q144" s="39">
        <v>100</v>
      </c>
      <c r="R144" s="39">
        <v>100</v>
      </c>
      <c r="S144" s="97" t="s">
        <v>729</v>
      </c>
      <c r="T144" s="35" t="s">
        <v>417</v>
      </c>
    </row>
    <row r="145" spans="1:20" ht="80.099999999999994" customHeight="1">
      <c r="A145" s="34">
        <v>112</v>
      </c>
      <c r="B145" s="34" t="s">
        <v>166</v>
      </c>
      <c r="C145" s="35" t="s">
        <v>409</v>
      </c>
      <c r="D145" s="36" t="s">
        <v>408</v>
      </c>
      <c r="E145" s="35" t="s">
        <v>169</v>
      </c>
      <c r="F145" s="35" t="s">
        <v>163</v>
      </c>
      <c r="G145" s="37" t="s">
        <v>412</v>
      </c>
      <c r="H145" s="37" t="s">
        <v>198</v>
      </c>
      <c r="I145" s="41">
        <v>453</v>
      </c>
      <c r="J145" s="48">
        <v>600000</v>
      </c>
      <c r="K145" s="48">
        <v>600000</v>
      </c>
      <c r="L145" s="48">
        <v>600000</v>
      </c>
      <c r="M145" s="48">
        <v>600000</v>
      </c>
      <c r="N145" s="48">
        <v>600000</v>
      </c>
      <c r="O145" s="48">
        <v>600000</v>
      </c>
      <c r="P145" s="49">
        <f t="shared" ref="P145:P146" si="23">L145-O145</f>
        <v>0</v>
      </c>
      <c r="Q145" s="39">
        <f t="shared" ref="Q145:Q146" si="24">L145/M145*100</f>
        <v>100</v>
      </c>
      <c r="R145" s="39">
        <f t="shared" ref="R145:R146" si="25">L145/O145*100</f>
        <v>100</v>
      </c>
      <c r="S145" s="97" t="s">
        <v>426</v>
      </c>
      <c r="T145" s="35" t="s">
        <v>417</v>
      </c>
    </row>
    <row r="146" spans="1:20" ht="80.099999999999994" customHeight="1">
      <c r="A146" s="34">
        <v>113</v>
      </c>
      <c r="B146" s="34" t="s">
        <v>166</v>
      </c>
      <c r="C146" s="35" t="s">
        <v>410</v>
      </c>
      <c r="D146" s="36" t="s">
        <v>411</v>
      </c>
      <c r="E146" s="35" t="s">
        <v>167</v>
      </c>
      <c r="F146" s="35" t="s">
        <v>163</v>
      </c>
      <c r="G146" s="37" t="s">
        <v>413</v>
      </c>
      <c r="H146" s="37" t="s">
        <v>221</v>
      </c>
      <c r="I146" s="41">
        <v>7435</v>
      </c>
      <c r="J146" s="48">
        <v>300000</v>
      </c>
      <c r="K146" s="48">
        <v>300000</v>
      </c>
      <c r="L146" s="48">
        <v>300000</v>
      </c>
      <c r="M146" s="48">
        <v>300000</v>
      </c>
      <c r="N146" s="48">
        <v>300000</v>
      </c>
      <c r="O146" s="48">
        <v>300000</v>
      </c>
      <c r="P146" s="49">
        <f t="shared" si="23"/>
        <v>0</v>
      </c>
      <c r="Q146" s="39">
        <f t="shared" si="24"/>
        <v>100</v>
      </c>
      <c r="R146" s="39">
        <f t="shared" si="25"/>
        <v>100</v>
      </c>
      <c r="S146" s="97" t="s">
        <v>427</v>
      </c>
      <c r="T146" s="35" t="s">
        <v>417</v>
      </c>
    </row>
    <row r="147" spans="1:20" ht="80.099999999999994" customHeight="1">
      <c r="A147" s="34"/>
      <c r="B147" s="34" t="s">
        <v>166</v>
      </c>
      <c r="C147" s="35" t="s">
        <v>567</v>
      </c>
      <c r="D147" s="36" t="s">
        <v>611</v>
      </c>
      <c r="E147" s="35" t="s">
        <v>171</v>
      </c>
      <c r="F147" s="35" t="s">
        <v>163</v>
      </c>
      <c r="G147" s="37" t="s">
        <v>568</v>
      </c>
      <c r="H147" s="37" t="s">
        <v>199</v>
      </c>
      <c r="I147" s="41">
        <v>862</v>
      </c>
      <c r="J147" s="48">
        <v>300000</v>
      </c>
      <c r="K147" s="48">
        <v>300000</v>
      </c>
      <c r="L147" s="48">
        <v>300000</v>
      </c>
      <c r="M147" s="48">
        <v>300000</v>
      </c>
      <c r="N147" s="48">
        <v>300000</v>
      </c>
      <c r="O147" s="48">
        <v>300000</v>
      </c>
      <c r="P147" s="49">
        <v>0</v>
      </c>
      <c r="Q147" s="39">
        <v>100</v>
      </c>
      <c r="R147" s="39">
        <v>100</v>
      </c>
      <c r="S147" s="97" t="s">
        <v>569</v>
      </c>
      <c r="T147" s="35" t="s">
        <v>417</v>
      </c>
    </row>
    <row r="148" spans="1:20" ht="80.099999999999994" customHeight="1">
      <c r="A148" s="34">
        <v>114</v>
      </c>
      <c r="B148" s="34" t="s">
        <v>166</v>
      </c>
      <c r="C148" s="35" t="s">
        <v>567</v>
      </c>
      <c r="D148" s="36" t="s">
        <v>538</v>
      </c>
      <c r="E148" s="35" t="s">
        <v>571</v>
      </c>
      <c r="F148" s="35" t="s">
        <v>163</v>
      </c>
      <c r="G148" s="37" t="s">
        <v>570</v>
      </c>
      <c r="H148" s="37" t="s">
        <v>221</v>
      </c>
      <c r="I148" s="41">
        <v>489</v>
      </c>
      <c r="J148" s="48">
        <v>1100000</v>
      </c>
      <c r="K148" s="48">
        <v>1100000</v>
      </c>
      <c r="L148" s="48">
        <v>1100000</v>
      </c>
      <c r="M148" s="48">
        <v>1100000</v>
      </c>
      <c r="N148" s="48">
        <v>1100000</v>
      </c>
      <c r="O148" s="48">
        <v>1100000</v>
      </c>
      <c r="P148" s="49">
        <v>0</v>
      </c>
      <c r="Q148" s="39">
        <v>100</v>
      </c>
      <c r="R148" s="39">
        <v>100</v>
      </c>
      <c r="S148" s="97" t="s">
        <v>572</v>
      </c>
      <c r="T148" s="35" t="s">
        <v>417</v>
      </c>
    </row>
    <row r="149" spans="1:20" ht="80.099999999999994" customHeight="1">
      <c r="A149" s="34">
        <v>115</v>
      </c>
      <c r="B149" s="34" t="s">
        <v>166</v>
      </c>
      <c r="C149" s="35" t="s">
        <v>567</v>
      </c>
      <c r="D149" s="36" t="s">
        <v>539</v>
      </c>
      <c r="E149" s="35" t="s">
        <v>573</v>
      </c>
      <c r="F149" s="35" t="s">
        <v>163</v>
      </c>
      <c r="G149" s="37" t="s">
        <v>574</v>
      </c>
      <c r="H149" s="37" t="s">
        <v>221</v>
      </c>
      <c r="I149" s="41">
        <v>86</v>
      </c>
      <c r="J149" s="48">
        <v>1100000</v>
      </c>
      <c r="K149" s="48">
        <v>1100000</v>
      </c>
      <c r="L149" s="48">
        <v>1100000</v>
      </c>
      <c r="M149" s="48">
        <v>1100000</v>
      </c>
      <c r="N149" s="48">
        <v>1100000</v>
      </c>
      <c r="O149" s="48">
        <v>1100000</v>
      </c>
      <c r="P149" s="49">
        <v>0</v>
      </c>
      <c r="Q149" s="39">
        <v>100</v>
      </c>
      <c r="R149" s="39">
        <v>100</v>
      </c>
      <c r="S149" s="97" t="s">
        <v>578</v>
      </c>
      <c r="T149" s="35" t="s">
        <v>417</v>
      </c>
    </row>
    <row r="150" spans="1:20" ht="94.5" customHeight="1">
      <c r="A150" s="34">
        <v>116</v>
      </c>
      <c r="B150" s="34" t="s">
        <v>166</v>
      </c>
      <c r="C150" s="35" t="s">
        <v>575</v>
      </c>
      <c r="D150" s="36" t="s">
        <v>511</v>
      </c>
      <c r="E150" s="35" t="s">
        <v>294</v>
      </c>
      <c r="F150" s="35" t="s">
        <v>163</v>
      </c>
      <c r="G150" s="37" t="s">
        <v>576</v>
      </c>
      <c r="H150" s="37" t="s">
        <v>221</v>
      </c>
      <c r="I150" s="41">
        <v>268</v>
      </c>
      <c r="J150" s="48">
        <v>615000</v>
      </c>
      <c r="K150" s="48">
        <v>615000</v>
      </c>
      <c r="L150" s="48">
        <v>615000</v>
      </c>
      <c r="M150" s="48">
        <v>615000</v>
      </c>
      <c r="N150" s="48">
        <v>615000</v>
      </c>
      <c r="O150" s="48">
        <v>615000</v>
      </c>
      <c r="P150" s="49">
        <v>0</v>
      </c>
      <c r="Q150" s="39">
        <v>100</v>
      </c>
      <c r="R150" s="39">
        <v>100</v>
      </c>
      <c r="S150" s="97" t="s">
        <v>577</v>
      </c>
      <c r="T150" s="35" t="s">
        <v>417</v>
      </c>
    </row>
    <row r="151" spans="1:20" ht="98.25" customHeight="1">
      <c r="A151" s="34"/>
      <c r="B151" s="34" t="s">
        <v>166</v>
      </c>
      <c r="C151" s="36" t="s">
        <v>575</v>
      </c>
      <c r="D151" s="36" t="s">
        <v>507</v>
      </c>
      <c r="E151" s="35" t="s">
        <v>181</v>
      </c>
      <c r="F151" s="35" t="s">
        <v>163</v>
      </c>
      <c r="G151" s="37" t="s">
        <v>579</v>
      </c>
      <c r="H151" s="37" t="s">
        <v>221</v>
      </c>
      <c r="I151" s="41">
        <v>368</v>
      </c>
      <c r="J151" s="48">
        <v>620000</v>
      </c>
      <c r="K151" s="48">
        <v>620000</v>
      </c>
      <c r="L151" s="48">
        <v>620000</v>
      </c>
      <c r="M151" s="48">
        <v>620000</v>
      </c>
      <c r="N151" s="48">
        <v>620000</v>
      </c>
      <c r="O151" s="48">
        <v>620000</v>
      </c>
      <c r="P151" s="51">
        <v>0</v>
      </c>
      <c r="Q151" s="39">
        <v>100</v>
      </c>
      <c r="R151" s="39">
        <v>100</v>
      </c>
      <c r="S151" s="97" t="s">
        <v>610</v>
      </c>
      <c r="T151" s="35" t="s">
        <v>417</v>
      </c>
    </row>
    <row r="152" spans="1:20" ht="98.25" customHeight="1">
      <c r="A152" s="34"/>
      <c r="B152" s="34" t="s">
        <v>166</v>
      </c>
      <c r="C152" s="36" t="s">
        <v>575</v>
      </c>
      <c r="D152" s="36" t="s">
        <v>541</v>
      </c>
      <c r="E152" s="35" t="s">
        <v>171</v>
      </c>
      <c r="F152" s="35" t="s">
        <v>163</v>
      </c>
      <c r="G152" s="37" t="s">
        <v>581</v>
      </c>
      <c r="H152" s="37" t="s">
        <v>221</v>
      </c>
      <c r="I152" s="41">
        <v>387</v>
      </c>
      <c r="J152" s="48">
        <v>304136.09999999998</v>
      </c>
      <c r="K152" s="48">
        <v>304136.09999999998</v>
      </c>
      <c r="L152" s="48">
        <v>304136.09999999998</v>
      </c>
      <c r="M152" s="48">
        <v>304136.09999999998</v>
      </c>
      <c r="N152" s="48">
        <v>304136.09999999998</v>
      </c>
      <c r="O152" s="48">
        <v>304136.09999999998</v>
      </c>
      <c r="P152" s="51">
        <v>0</v>
      </c>
      <c r="Q152" s="39">
        <v>100</v>
      </c>
      <c r="R152" s="39">
        <v>100</v>
      </c>
      <c r="S152" s="97" t="s">
        <v>582</v>
      </c>
      <c r="T152" s="35" t="s">
        <v>417</v>
      </c>
    </row>
    <row r="153" spans="1:20" ht="71.25">
      <c r="A153" s="34">
        <v>119</v>
      </c>
      <c r="B153" s="34" t="s">
        <v>166</v>
      </c>
      <c r="C153" s="36" t="s">
        <v>575</v>
      </c>
      <c r="D153" s="36" t="s">
        <v>535</v>
      </c>
      <c r="E153" s="35" t="s">
        <v>167</v>
      </c>
      <c r="F153" s="35" t="s">
        <v>163</v>
      </c>
      <c r="G153" s="37" t="s">
        <v>609</v>
      </c>
      <c r="H153" s="37" t="s">
        <v>221</v>
      </c>
      <c r="I153" s="41">
        <v>368</v>
      </c>
      <c r="J153" s="48">
        <v>204863</v>
      </c>
      <c r="K153" s="48">
        <v>204863</v>
      </c>
      <c r="L153" s="48">
        <v>204863</v>
      </c>
      <c r="M153" s="48">
        <v>204863</v>
      </c>
      <c r="N153" s="48">
        <v>204863</v>
      </c>
      <c r="O153" s="48">
        <v>204863</v>
      </c>
      <c r="P153" s="51">
        <v>0</v>
      </c>
      <c r="Q153" s="39">
        <v>100</v>
      </c>
      <c r="R153" s="39">
        <v>100</v>
      </c>
      <c r="S153" s="97" t="s">
        <v>580</v>
      </c>
      <c r="T153" s="35" t="s">
        <v>417</v>
      </c>
    </row>
    <row r="154" spans="1:20" ht="80.099999999999994" customHeight="1">
      <c r="A154" s="34">
        <v>118</v>
      </c>
      <c r="B154" s="34" t="s">
        <v>166</v>
      </c>
      <c r="C154" s="36" t="s">
        <v>557</v>
      </c>
      <c r="D154" s="36" t="s">
        <v>536</v>
      </c>
      <c r="E154" s="35" t="s">
        <v>167</v>
      </c>
      <c r="F154" s="35" t="s">
        <v>163</v>
      </c>
      <c r="G154" s="37" t="s">
        <v>558</v>
      </c>
      <c r="H154" s="37" t="s">
        <v>199</v>
      </c>
      <c r="I154" s="41">
        <v>45</v>
      </c>
      <c r="J154" s="48">
        <v>200000</v>
      </c>
      <c r="K154" s="48">
        <v>200000</v>
      </c>
      <c r="L154" s="48">
        <v>200000</v>
      </c>
      <c r="M154" s="48">
        <v>200000</v>
      </c>
      <c r="N154" s="48">
        <v>200000</v>
      </c>
      <c r="O154" s="48">
        <v>200000</v>
      </c>
      <c r="P154" s="51">
        <v>0</v>
      </c>
      <c r="Q154" s="39">
        <v>100</v>
      </c>
      <c r="R154" s="39">
        <v>100</v>
      </c>
      <c r="S154" s="97" t="s">
        <v>559</v>
      </c>
      <c r="T154" s="35" t="s">
        <v>417</v>
      </c>
    </row>
    <row r="155" spans="1:20" ht="80.099999999999994" customHeight="1">
      <c r="A155" s="34">
        <v>117</v>
      </c>
      <c r="B155" s="34" t="s">
        <v>166</v>
      </c>
      <c r="C155" s="35" t="s">
        <v>414</v>
      </c>
      <c r="D155" s="36" t="s">
        <v>515</v>
      </c>
      <c r="E155" s="35" t="s">
        <v>167</v>
      </c>
      <c r="F155" s="35" t="s">
        <v>163</v>
      </c>
      <c r="G155" s="37" t="s">
        <v>555</v>
      </c>
      <c r="H155" s="37" t="s">
        <v>198</v>
      </c>
      <c r="I155" s="41">
        <v>50</v>
      </c>
      <c r="J155" s="48">
        <v>800000</v>
      </c>
      <c r="K155" s="48">
        <v>800000</v>
      </c>
      <c r="L155" s="48">
        <v>800000</v>
      </c>
      <c r="M155" s="48">
        <v>800000</v>
      </c>
      <c r="N155" s="48">
        <v>800000</v>
      </c>
      <c r="O155" s="48">
        <v>800000</v>
      </c>
      <c r="P155" s="51">
        <v>0</v>
      </c>
      <c r="Q155" s="39">
        <v>100</v>
      </c>
      <c r="R155" s="39">
        <v>100</v>
      </c>
      <c r="S155" s="97" t="s">
        <v>556</v>
      </c>
      <c r="T155" s="35" t="s">
        <v>417</v>
      </c>
    </row>
    <row r="156" spans="1:20" ht="15" customHeight="1">
      <c r="A156" s="43"/>
      <c r="B156" s="43"/>
      <c r="C156" s="43"/>
      <c r="D156" s="44"/>
      <c r="E156" s="43"/>
      <c r="F156" s="43"/>
      <c r="G156" s="43"/>
      <c r="H156" s="43"/>
      <c r="I156" s="45" t="s">
        <v>162</v>
      </c>
      <c r="J156" s="50">
        <f t="shared" ref="J156:P156" si="26">SUM(J7:J155)</f>
        <v>139071239.00000003</v>
      </c>
      <c r="K156" s="50">
        <f t="shared" si="26"/>
        <v>139071239.00000003</v>
      </c>
      <c r="L156" s="50">
        <f t="shared" si="26"/>
        <v>139071239.00000003</v>
      </c>
      <c r="M156" s="50">
        <f t="shared" si="26"/>
        <v>139071239.00000003</v>
      </c>
      <c r="N156" s="50">
        <f t="shared" si="26"/>
        <v>139071239.00000003</v>
      </c>
      <c r="O156" s="50">
        <f t="shared" si="26"/>
        <v>139071239.00000003</v>
      </c>
      <c r="P156" s="94">
        <f t="shared" si="26"/>
        <v>0</v>
      </c>
      <c r="Q156" s="39"/>
      <c r="R156" s="39"/>
      <c r="S156" s="95"/>
      <c r="T156" s="96"/>
    </row>
    <row r="157" spans="1:20" ht="14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96"/>
      <c r="Q157" s="96"/>
      <c r="R157" s="96"/>
      <c r="S157" s="95"/>
      <c r="T157" s="96"/>
    </row>
    <row r="158" spans="1:20" ht="15">
      <c r="A158" s="23"/>
      <c r="B158" s="23"/>
      <c r="C158" s="23"/>
      <c r="D158" s="23"/>
      <c r="E158" s="23"/>
      <c r="F158" s="24"/>
      <c r="G158" s="23"/>
      <c r="H158" s="23"/>
      <c r="I158" s="23"/>
      <c r="J158" s="24"/>
      <c r="K158" s="23"/>
      <c r="L158" s="23"/>
      <c r="M158" s="23"/>
      <c r="N158" s="23"/>
      <c r="O158" s="23"/>
      <c r="P158" s="96"/>
      <c r="Q158" s="96"/>
      <c r="R158" s="96"/>
      <c r="S158" s="95"/>
      <c r="T158" s="96"/>
    </row>
    <row r="159" spans="1:20" ht="15">
      <c r="A159" s="23"/>
      <c r="B159" s="23"/>
      <c r="C159" s="24"/>
      <c r="D159" s="23"/>
      <c r="E159" s="23"/>
      <c r="F159" s="47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46"/>
      <c r="T159" s="23"/>
    </row>
    <row r="160" spans="1:20" ht="14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46"/>
      <c r="T160" s="23"/>
    </row>
    <row r="161" spans="1:18" ht="2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</row>
    <row r="165" spans="1:18">
      <c r="G165" s="25" t="s">
        <v>133</v>
      </c>
    </row>
  </sheetData>
  <autoFilter ref="A5:T156" xr:uid="{1359C7D4-640F-4F92-935A-1651A45EB1D1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16">
    <mergeCell ref="H4:J4"/>
    <mergeCell ref="S5:S6"/>
    <mergeCell ref="T5:T6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I5:I6"/>
    <mergeCell ref="J5:P5"/>
    <mergeCell ref="Q5:R5"/>
    <mergeCell ref="H5:H6"/>
  </mergeCells>
  <dataValidations disablePrompts="1" count="1">
    <dataValidation type="list" allowBlank="1" showInputMessage="1" showErrorMessage="1" sqref="B156" xr:uid="{00000000-0002-0000-0100-000000000000}">
      <formula1>#REF!</formula1>
    </dataValidation>
  </dataValidations>
  <pageMargins left="0.4" right="0.39370078740157483" top="0.55000000000000004" bottom="1.81" header="0.31496062992125984" footer="0.31496062992125984"/>
  <pageSetup scale="32" fitToHeight="0" orientation="landscape" r:id="rId1"/>
  <headerFooter>
    <oddFooter>&amp;CPágina &amp;P de &amp;N</oddFooter>
  </headerFooter>
  <rowBreaks count="8" manualBreakCount="8">
    <brk id="13" max="19" man="1"/>
    <brk id="20" max="19" man="1"/>
    <brk id="35" max="19" man="1"/>
    <brk id="49" max="19" man="1"/>
    <brk id="65" max="19" man="1"/>
    <brk id="79" max="19" man="1"/>
    <brk id="93" max="19" man="1"/>
    <brk id="145" max="1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0791-7B33-45CA-8838-713E2B1EC111}">
  <dimension ref="C1:C31"/>
  <sheetViews>
    <sheetView topLeftCell="B1" workbookViewId="0">
      <selection activeCell="C26" sqref="C26"/>
    </sheetView>
  </sheetViews>
  <sheetFormatPr baseColWidth="10" defaultRowHeight="12.75"/>
  <sheetData>
    <row r="1" spans="3:3">
      <c r="C1" t="s">
        <v>517</v>
      </c>
    </row>
    <row r="2" spans="3:3">
      <c r="C2" t="s">
        <v>513</v>
      </c>
    </row>
    <row r="3" spans="3:3">
      <c r="C3" t="s">
        <v>512</v>
      </c>
    </row>
    <row r="5" spans="3:3">
      <c r="C5" t="s">
        <v>514</v>
      </c>
    </row>
    <row r="6" spans="3:3">
      <c r="C6" t="s">
        <v>511</v>
      </c>
    </row>
    <row r="7" spans="3:3">
      <c r="C7" t="s">
        <v>507</v>
      </c>
    </row>
    <row r="10" spans="3:3">
      <c r="C10" t="s">
        <v>502</v>
      </c>
    </row>
    <row r="11" spans="3:3">
      <c r="C11" t="s">
        <v>503</v>
      </c>
    </row>
    <row r="12" spans="3:3">
      <c r="C12" t="s">
        <v>510</v>
      </c>
    </row>
    <row r="13" spans="3:3">
      <c r="C13" t="s">
        <v>504</v>
      </c>
    </row>
    <row r="15" spans="3:3">
      <c r="C15" t="s">
        <v>505</v>
      </c>
    </row>
    <row r="17" spans="3:3">
      <c r="C17" t="s">
        <v>506</v>
      </c>
    </row>
    <row r="19" spans="3:3">
      <c r="C19" t="s">
        <v>508</v>
      </c>
    </row>
    <row r="21" spans="3:3">
      <c r="C21" t="s">
        <v>509</v>
      </c>
    </row>
    <row r="23" spans="3:3">
      <c r="C23" t="s">
        <v>515</v>
      </c>
    </row>
    <row r="26" spans="3:3">
      <c r="C26" t="s">
        <v>516</v>
      </c>
    </row>
    <row r="31" spans="3:3">
      <c r="C31" t="s">
        <v>518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95E3-5A19-4FBB-BCBA-F8B7F982C503}">
  <dimension ref="B5:B27"/>
  <sheetViews>
    <sheetView workbookViewId="0">
      <selection activeCell="C35" sqref="C35"/>
    </sheetView>
  </sheetViews>
  <sheetFormatPr baseColWidth="10" defaultRowHeight="12.75"/>
  <sheetData>
    <row r="5" spans="2:2">
      <c r="B5" t="s">
        <v>521</v>
      </c>
    </row>
    <row r="6" spans="2:2">
      <c r="B6" t="s">
        <v>520</v>
      </c>
    </row>
    <row r="8" spans="2:2">
      <c r="B8" t="s">
        <v>519</v>
      </c>
    </row>
    <row r="9" spans="2:2">
      <c r="B9" t="s">
        <v>522</v>
      </c>
    </row>
    <row r="10" spans="2:2">
      <c r="B10" t="s">
        <v>523</v>
      </c>
    </row>
    <row r="11" spans="2:2">
      <c r="B11" t="s">
        <v>524</v>
      </c>
    </row>
    <row r="14" spans="2:2">
      <c r="B14" t="s">
        <v>525</v>
      </c>
    </row>
    <row r="15" spans="2:2">
      <c r="B15" t="s">
        <v>526</v>
      </c>
    </row>
    <row r="16" spans="2:2">
      <c r="B16" t="s">
        <v>527</v>
      </c>
    </row>
    <row r="17" spans="2:2">
      <c r="B17" t="s">
        <v>528</v>
      </c>
    </row>
    <row r="18" spans="2:2">
      <c r="B18" t="s">
        <v>529</v>
      </c>
    </row>
    <row r="19" spans="2:2">
      <c r="B19" t="s">
        <v>530</v>
      </c>
    </row>
    <row r="20" spans="2:2">
      <c r="B20" t="s">
        <v>531</v>
      </c>
    </row>
    <row r="21" spans="2:2">
      <c r="B21" t="s">
        <v>532</v>
      </c>
    </row>
    <row r="22" spans="2:2">
      <c r="B22" t="s">
        <v>533</v>
      </c>
    </row>
    <row r="27" spans="2:2">
      <c r="B27" t="s">
        <v>534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2FE67-02C2-48A6-8F7D-5070FFA7BA03}">
  <dimension ref="B4:B35"/>
  <sheetViews>
    <sheetView workbookViewId="0">
      <selection activeCell="B26" sqref="B26:B35"/>
    </sheetView>
  </sheetViews>
  <sheetFormatPr baseColWidth="10" defaultRowHeight="12.75"/>
  <sheetData>
    <row r="4" spans="2:2">
      <c r="B4" t="s">
        <v>535</v>
      </c>
    </row>
    <row r="5" spans="2:2">
      <c r="B5" t="s">
        <v>541</v>
      </c>
    </row>
    <row r="6" spans="2:2">
      <c r="B6" t="s">
        <v>553</v>
      </c>
    </row>
    <row r="7" spans="2:2">
      <c r="B7" t="s">
        <v>536</v>
      </c>
    </row>
    <row r="8" spans="2:2">
      <c r="B8" t="s">
        <v>540</v>
      </c>
    </row>
    <row r="9" spans="2:2">
      <c r="B9" t="s">
        <v>537</v>
      </c>
    </row>
    <row r="10" spans="2:2">
      <c r="B10" t="s">
        <v>538</v>
      </c>
    </row>
    <row r="11" spans="2:2">
      <c r="B11" t="s">
        <v>539</v>
      </c>
    </row>
    <row r="14" spans="2:2">
      <c r="B14" t="s">
        <v>543</v>
      </c>
    </row>
    <row r="15" spans="2:2">
      <c r="B15" t="s">
        <v>542</v>
      </c>
    </row>
    <row r="16" spans="2:2">
      <c r="B16" t="s">
        <v>544</v>
      </c>
    </row>
    <row r="17" spans="2:2">
      <c r="B17" t="s">
        <v>554</v>
      </c>
    </row>
    <row r="18" spans="2:2">
      <c r="B18" t="s">
        <v>545</v>
      </c>
    </row>
    <row r="19" spans="2:2">
      <c r="B19" t="s">
        <v>546</v>
      </c>
    </row>
    <row r="20" spans="2:2">
      <c r="B20" t="s">
        <v>547</v>
      </c>
    </row>
    <row r="21" spans="2:2">
      <c r="B21" t="s">
        <v>549</v>
      </c>
    </row>
    <row r="22" spans="2:2">
      <c r="B22" t="s">
        <v>548</v>
      </c>
    </row>
    <row r="26" spans="2:2">
      <c r="B26" t="s">
        <v>534</v>
      </c>
    </row>
    <row r="30" spans="2:2">
      <c r="B30" t="s">
        <v>550</v>
      </c>
    </row>
    <row r="32" spans="2:2">
      <c r="B32" t="s">
        <v>551</v>
      </c>
    </row>
    <row r="35" spans="2:2">
      <c r="B35" t="s">
        <v>552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66DB1-BB8C-4D32-9CFC-A221051A5955}">
  <dimension ref="B4:B41"/>
  <sheetViews>
    <sheetView workbookViewId="0">
      <selection activeCell="B14" sqref="B14"/>
    </sheetView>
  </sheetViews>
  <sheetFormatPr baseColWidth="10" defaultRowHeight="12.75"/>
  <sheetData>
    <row r="4" spans="2:2">
      <c r="B4" t="s">
        <v>669</v>
      </c>
    </row>
    <row r="5" spans="2:2">
      <c r="B5" t="s">
        <v>670</v>
      </c>
    </row>
    <row r="6" spans="2:2">
      <c r="B6" t="s">
        <v>671</v>
      </c>
    </row>
    <row r="7" spans="2:2">
      <c r="B7" t="s">
        <v>672</v>
      </c>
    </row>
    <row r="8" spans="2:2">
      <c r="B8" t="s">
        <v>673</v>
      </c>
    </row>
    <row r="9" spans="2:2">
      <c r="B9" t="s">
        <v>674</v>
      </c>
    </row>
    <row r="10" spans="2:2">
      <c r="B10" t="s">
        <v>675</v>
      </c>
    </row>
    <row r="11" spans="2:2">
      <c r="B11" t="s">
        <v>676</v>
      </c>
    </row>
    <row r="12" spans="2:2">
      <c r="B12" t="s">
        <v>683</v>
      </c>
    </row>
    <row r="13" spans="2:2">
      <c r="B13" t="s">
        <v>681</v>
      </c>
    </row>
    <row r="14" spans="2:2">
      <c r="B14" t="s">
        <v>682</v>
      </c>
    </row>
    <row r="18" spans="2:2">
      <c r="B18" t="s">
        <v>677</v>
      </c>
    </row>
    <row r="19" spans="2:2">
      <c r="B19" t="s">
        <v>678</v>
      </c>
    </row>
    <row r="28" spans="2:2">
      <c r="B28" t="s">
        <v>679</v>
      </c>
    </row>
    <row r="30" spans="2:2">
      <c r="B30" t="s">
        <v>680</v>
      </c>
    </row>
    <row r="32" spans="2:2">
      <c r="B32" t="s">
        <v>534</v>
      </c>
    </row>
    <row r="36" spans="2:2">
      <c r="B36" t="s">
        <v>550</v>
      </c>
    </row>
    <row r="38" spans="2:2">
      <c r="B38" t="s">
        <v>551</v>
      </c>
    </row>
    <row r="41" spans="2:2">
      <c r="B41" t="s">
        <v>552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Indice</vt:lpstr>
      <vt:lpstr>4.6.3. OP-3 FISM-DF</vt:lpstr>
      <vt:lpstr>Hoja1</vt:lpstr>
      <vt:lpstr>Hoja2</vt:lpstr>
      <vt:lpstr>Hoja3</vt:lpstr>
      <vt:lpstr>Hoja4</vt:lpstr>
      <vt:lpstr>'4.6.3. OP-3 FISM-DF'!Área_de_impresión</vt:lpstr>
      <vt:lpstr>'4.6.3. OP-3 FISM-DF'!Títulos_a_imprimir</vt:lpstr>
    </vt:vector>
  </TitlesOfParts>
  <Company>AUDITORIA GENERAL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DELL</cp:lastModifiedBy>
  <cp:lastPrinted>2023-08-01T18:07:58Z</cp:lastPrinted>
  <dcterms:created xsi:type="dcterms:W3CDTF">2008-11-04T10:53:46Z</dcterms:created>
  <dcterms:modified xsi:type="dcterms:W3CDTF">2023-11-21T18:05:44Z</dcterms:modified>
</cp:coreProperties>
</file>